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SCAP-SocDev-SDD/SDD HomeDrive/4.SETS/CORE WORK/Workstreams/1. Flagship/1. Social Outlook/2024 Social Outlook/Report/Figures for Graphic Designer/For TBD/"/>
    </mc:Choice>
  </mc:AlternateContent>
  <xr:revisionPtr revIDLastSave="56" documentId="11_F25DC773A252ABDACC10481301DB6C265ADE58FB" xr6:coauthVersionLast="47" xr6:coauthVersionMax="47" xr10:uidLastSave="{98C9E209-03DD-4A70-A6AC-A82DE2F82AA9}"/>
  <bookViews>
    <workbookView xWindow="-120" yWindow="-120" windowWidth="29040" windowHeight="15720" activeTab="4" xr2:uid="{00000000-000D-0000-FFFF-FFFF00000000}"/>
  </bookViews>
  <sheets>
    <sheet name="Figure 5.1" sheetId="1" r:id="rId1"/>
    <sheet name="Figure 5.2" sheetId="2" r:id="rId2"/>
    <sheet name="Figure 5.3" sheetId="3" r:id="rId3"/>
    <sheet name="Figure 5.4" sheetId="4" r:id="rId4"/>
    <sheet name="Figure 5.5" sheetId="5" r:id="rId5"/>
  </sheets>
  <externalReferences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2" i="5"/>
  <c r="E32" i="5"/>
  <c r="D32" i="5"/>
  <c r="C32" i="5"/>
  <c r="C33" i="5" s="1"/>
</calcChain>
</file>

<file path=xl/sharedStrings.xml><?xml version="1.0" encoding="utf-8"?>
<sst xmlns="http://schemas.openxmlformats.org/spreadsheetml/2006/main" count="198" uniqueCount="86">
  <si>
    <r>
      <rPr>
        <b/>
        <sz val="14"/>
        <color theme="1"/>
        <rFont val="Calibri"/>
        <family val="2"/>
        <scheme val="minor"/>
      </rPr>
      <t>Source</t>
    </r>
    <r>
      <rPr>
        <sz val="14"/>
        <color indexed="8"/>
        <rFont val="Helvetica Neue"/>
        <family val="2"/>
      </rPr>
      <t xml:space="preserve">: ESCAP Social Protection Simulator (2023) accessed online on 22nd April 2024 via https://spp.thinkbluedata.org/regional-comparison-app. </t>
    </r>
  </si>
  <si>
    <t>Figure 7: Simulated Impact in poverty rates, by international poverty lines</t>
  </si>
  <si>
    <t>International poverty lines</t>
  </si>
  <si>
    <t xml:space="preserve">ESCAP countries </t>
  </si>
  <si>
    <t>With no schemes</t>
  </si>
  <si>
    <t>With existing schemes</t>
  </si>
  <si>
    <t>$3.65 per day</t>
  </si>
  <si>
    <t>India</t>
  </si>
  <si>
    <t>Bangladesh</t>
  </si>
  <si>
    <t>Nepal</t>
  </si>
  <si>
    <t>Uzbekistan</t>
  </si>
  <si>
    <t>Philippines</t>
  </si>
  <si>
    <t>Micronesia, Federated States of</t>
  </si>
  <si>
    <t>Pakistan</t>
  </si>
  <si>
    <t>Vanuatu</t>
  </si>
  <si>
    <t>Kiribati</t>
  </si>
  <si>
    <t>Lao Peoples' Democratic Republic</t>
  </si>
  <si>
    <t>Myanmar</t>
  </si>
  <si>
    <t>Sri Lanka</t>
  </si>
  <si>
    <t>Mongolia</t>
  </si>
  <si>
    <t>Viet Nam</t>
  </si>
  <si>
    <t>Bhutan</t>
  </si>
  <si>
    <t>Kyrgyzstan</t>
  </si>
  <si>
    <t>Cambodia</t>
  </si>
  <si>
    <t>$6.85 per day</t>
  </si>
  <si>
    <t>Indonesia</t>
  </si>
  <si>
    <t>Georgia</t>
  </si>
  <si>
    <t>Marshall Islands</t>
  </si>
  <si>
    <t>Cook Islands</t>
  </si>
  <si>
    <t>Thailand</t>
  </si>
  <si>
    <t>Armenia</t>
  </si>
  <si>
    <t>Palau</t>
  </si>
  <si>
    <t>Maldives</t>
  </si>
  <si>
    <t>Türkiye</t>
  </si>
  <si>
    <t>Tonga</t>
  </si>
  <si>
    <t xml:space="preserve">Average </t>
  </si>
  <si>
    <t>Difference</t>
  </si>
  <si>
    <t>OECD average</t>
  </si>
  <si>
    <t>East and
 North-East
 Asia</t>
  </si>
  <si>
    <t>North and Central
 Asia</t>
  </si>
  <si>
    <t>Pacific</t>
  </si>
  <si>
    <t>South and South-West Asia</t>
  </si>
  <si>
    <t>South-East Asia</t>
  </si>
  <si>
    <t>Lao People's Democratic Republic</t>
  </si>
  <si>
    <t>Federated States of Micronesia</t>
  </si>
  <si>
    <t>Subregional average</t>
  </si>
  <si>
    <t>Regional average</t>
  </si>
  <si>
    <t>Global average</t>
  </si>
  <si>
    <t>East and North-East Asia</t>
  </si>
  <si>
    <t>Hong Kong, China</t>
  </si>
  <si>
    <t>Korea, Republic of</t>
  </si>
  <si>
    <t>China</t>
  </si>
  <si>
    <t>Japan</t>
  </si>
  <si>
    <t>North and Central Asia</t>
  </si>
  <si>
    <t>Kazakhstan</t>
  </si>
  <si>
    <t>Tajikistan</t>
  </si>
  <si>
    <t>Azerbaijan</t>
  </si>
  <si>
    <t>Russian Federation</t>
  </si>
  <si>
    <t>Afghanistan</t>
  </si>
  <si>
    <t>Turkey</t>
  </si>
  <si>
    <t>Iran, Islamic Republic of</t>
  </si>
  <si>
    <t>Brunei Darussalam</t>
  </si>
  <si>
    <t>Singapore</t>
  </si>
  <si>
    <t>Timor-Leste</t>
  </si>
  <si>
    <t>The Pacific</t>
  </si>
  <si>
    <t>Papua New Guinea</t>
  </si>
  <si>
    <t>Solomon Islands</t>
  </si>
  <si>
    <t>Samoa</t>
  </si>
  <si>
    <t>Nauru</t>
  </si>
  <si>
    <t>Fiji</t>
  </si>
  <si>
    <t>Australia</t>
  </si>
  <si>
    <t>New Zealand</t>
  </si>
  <si>
    <t>Data Source</t>
  </si>
  <si>
    <t>ILO, 15 June 2024</t>
  </si>
  <si>
    <t>Poverty under optimistic scenario</t>
  </si>
  <si>
    <t>Pessimistic</t>
  </si>
  <si>
    <t>Additional poverty under the pessimistic scenario</t>
  </si>
  <si>
    <t>Lao People’s Democratic Republic</t>
  </si>
  <si>
    <t>Optimistic</t>
  </si>
  <si>
    <t>Additional resources needed under the pessimistic scenario</t>
  </si>
  <si>
    <t>Global average benefit level</t>
  </si>
  <si>
    <t>OECD average benefit level</t>
  </si>
  <si>
    <t>Top up to OECD average benefit level</t>
  </si>
  <si>
    <t>Country/Territory</t>
  </si>
  <si>
    <t>Macao, China</t>
  </si>
  <si>
    <t>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</si>
</sst>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Helvetica Neue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2" fontId="6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/>
    <xf numFmtId="165" fontId="2" fillId="0" borderId="0" xfId="0" applyNumberFormat="1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9" fontId="6" fillId="0" borderId="0" xfId="1" applyFont="1" applyFill="1" applyAlignment="1">
      <alignment vertical="top" wrapText="1"/>
    </xf>
    <xf numFmtId="9" fontId="6" fillId="0" borderId="0" xfId="0" applyNumberFormat="1" applyFont="1" applyFill="1" applyAlignment="1">
      <alignment vertical="top" wrapText="1"/>
    </xf>
    <xf numFmtId="164" fontId="6" fillId="0" borderId="0" xfId="0" applyNumberFormat="1" applyFont="1" applyFill="1" applyAlignment="1">
      <alignment vertical="top" wrapText="1"/>
    </xf>
    <xf numFmtId="0" fontId="0" fillId="0" borderId="0" xfId="0" applyFill="1"/>
    <xf numFmtId="165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 -Com pov-2 scen '!$B$64</c:f>
              <c:strCache>
                <c:ptCount val="1"/>
                <c:pt idx="0">
                  <c:v>Poverty under optimistic scenario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'[1]Fig -Com pov-2 scen '!$A$65:$A$91</c:f>
              <c:strCache>
                <c:ptCount val="27"/>
                <c:pt idx="0">
                  <c:v>Kiribati</c:v>
                </c:pt>
                <c:pt idx="1">
                  <c:v>Tonga</c:v>
                </c:pt>
                <c:pt idx="2">
                  <c:v>Nepal</c:v>
                </c:pt>
                <c:pt idx="3">
                  <c:v>Armenia</c:v>
                </c:pt>
                <c:pt idx="4">
                  <c:v>Myanmar</c:v>
                </c:pt>
                <c:pt idx="5">
                  <c:v>Kyrgyzstan</c:v>
                </c:pt>
                <c:pt idx="6">
                  <c:v>Bangladesh</c:v>
                </c:pt>
                <c:pt idx="7">
                  <c:v>Maldives</c:v>
                </c:pt>
                <c:pt idx="8">
                  <c:v>Cambodia</c:v>
                </c:pt>
                <c:pt idx="9">
                  <c:v>Federated States of Micronesia</c:v>
                </c:pt>
                <c:pt idx="10">
                  <c:v>Pakistan</c:v>
                </c:pt>
                <c:pt idx="11">
                  <c:v>Lao People’s Democratic Republic</c:v>
                </c:pt>
                <c:pt idx="12">
                  <c:v>Mongolia</c:v>
                </c:pt>
                <c:pt idx="13">
                  <c:v>India</c:v>
                </c:pt>
                <c:pt idx="14">
                  <c:v>Vanuatu</c:v>
                </c:pt>
                <c:pt idx="15">
                  <c:v>Cook Islands</c:v>
                </c:pt>
                <c:pt idx="16">
                  <c:v>Indonesia</c:v>
                </c:pt>
                <c:pt idx="17">
                  <c:v>Philippines</c:v>
                </c:pt>
                <c:pt idx="18">
                  <c:v>Marshall Islands</c:v>
                </c:pt>
                <c:pt idx="19">
                  <c:v>Uzbekistan</c:v>
                </c:pt>
                <c:pt idx="20">
                  <c:v>Palau</c:v>
                </c:pt>
                <c:pt idx="21">
                  <c:v>Thailand</c:v>
                </c:pt>
                <c:pt idx="22">
                  <c:v>Türkiye</c:v>
                </c:pt>
                <c:pt idx="23">
                  <c:v>Georgia</c:v>
                </c:pt>
                <c:pt idx="24">
                  <c:v>Viet Nam</c:v>
                </c:pt>
                <c:pt idx="25">
                  <c:v>Sri Lanka</c:v>
                </c:pt>
                <c:pt idx="26">
                  <c:v>Bhutan</c:v>
                </c:pt>
              </c:strCache>
            </c:strRef>
          </c:cat>
          <c:val>
            <c:numRef>
              <c:f>'[1]Fig -Com pov-2 scen '!$B$65:$B$91</c:f>
              <c:numCache>
                <c:formatCode>General</c:formatCode>
                <c:ptCount val="27"/>
                <c:pt idx="0">
                  <c:v>12.077326325946043</c:v>
                </c:pt>
                <c:pt idx="1">
                  <c:v>15.654821144972898</c:v>
                </c:pt>
                <c:pt idx="2">
                  <c:v>12.555671728709966</c:v>
                </c:pt>
                <c:pt idx="3">
                  <c:v>8.6584867179276621</c:v>
                </c:pt>
                <c:pt idx="4">
                  <c:v>8.6980432433836246</c:v>
                </c:pt>
                <c:pt idx="5">
                  <c:v>8.7275378008565028</c:v>
                </c:pt>
                <c:pt idx="6">
                  <c:v>10.433562157208964</c:v>
                </c:pt>
                <c:pt idx="7">
                  <c:v>5.2766677357608955</c:v>
                </c:pt>
                <c:pt idx="8">
                  <c:v>7.3319313193042346</c:v>
                </c:pt>
                <c:pt idx="9">
                  <c:v>8.639890352412154</c:v>
                </c:pt>
                <c:pt idx="10">
                  <c:v>7.1357640976859482</c:v>
                </c:pt>
                <c:pt idx="11">
                  <c:v>8.3862626886130407</c:v>
                </c:pt>
                <c:pt idx="12">
                  <c:v>3.5926996718999069</c:v>
                </c:pt>
                <c:pt idx="13">
                  <c:v>6.934033978118201</c:v>
                </c:pt>
                <c:pt idx="14">
                  <c:v>5.4158405675436088</c:v>
                </c:pt>
                <c:pt idx="15">
                  <c:v>6.3</c:v>
                </c:pt>
                <c:pt idx="16">
                  <c:v>6.0564847368290984</c:v>
                </c:pt>
                <c:pt idx="17">
                  <c:v>5.4624697667828004</c:v>
                </c:pt>
                <c:pt idx="18">
                  <c:v>4.2</c:v>
                </c:pt>
                <c:pt idx="19">
                  <c:v>3.1751255808977392</c:v>
                </c:pt>
                <c:pt idx="20">
                  <c:v>4.5999999999999996</c:v>
                </c:pt>
                <c:pt idx="21">
                  <c:v>1.956450397438696</c:v>
                </c:pt>
                <c:pt idx="22">
                  <c:v>1.7644957914928217</c:v>
                </c:pt>
                <c:pt idx="23">
                  <c:v>0.98745039743869034</c:v>
                </c:pt>
                <c:pt idx="24">
                  <c:v>0.1407295431363722</c:v>
                </c:pt>
                <c:pt idx="25">
                  <c:v>1.3861526416164427</c:v>
                </c:pt>
                <c:pt idx="26">
                  <c:v>1.0317072099532356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B-4314-8EFA-DFCAC7B546B3}"/>
            </c:ext>
          </c:extLst>
        </c:ser>
        <c:ser>
          <c:idx val="1"/>
          <c:order val="1"/>
          <c:tx>
            <c:strRef>
              <c:f>'[1]Fig -Com pov-2 scen '!$D$64</c:f>
              <c:strCache>
                <c:ptCount val="1"/>
                <c:pt idx="0">
                  <c:v>Additional poverty under the pessimistic scenario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 -Com pov-2 scen '!$A$65:$A$91</c:f>
              <c:strCache>
                <c:ptCount val="27"/>
                <c:pt idx="0">
                  <c:v>Kiribati</c:v>
                </c:pt>
                <c:pt idx="1">
                  <c:v>Tonga</c:v>
                </c:pt>
                <c:pt idx="2">
                  <c:v>Nepal</c:v>
                </c:pt>
                <c:pt idx="3">
                  <c:v>Armenia</c:v>
                </c:pt>
                <c:pt idx="4">
                  <c:v>Myanmar</c:v>
                </c:pt>
                <c:pt idx="5">
                  <c:v>Kyrgyzstan</c:v>
                </c:pt>
                <c:pt idx="6">
                  <c:v>Bangladesh</c:v>
                </c:pt>
                <c:pt idx="7">
                  <c:v>Maldives</c:v>
                </c:pt>
                <c:pt idx="8">
                  <c:v>Cambodia</c:v>
                </c:pt>
                <c:pt idx="9">
                  <c:v>Federated States of Micronesia</c:v>
                </c:pt>
                <c:pt idx="10">
                  <c:v>Pakistan</c:v>
                </c:pt>
                <c:pt idx="11">
                  <c:v>Lao People’s Democratic Republic</c:v>
                </c:pt>
                <c:pt idx="12">
                  <c:v>Mongolia</c:v>
                </c:pt>
                <c:pt idx="13">
                  <c:v>India</c:v>
                </c:pt>
                <c:pt idx="14">
                  <c:v>Vanuatu</c:v>
                </c:pt>
                <c:pt idx="15">
                  <c:v>Cook Islands</c:v>
                </c:pt>
                <c:pt idx="16">
                  <c:v>Indonesia</c:v>
                </c:pt>
                <c:pt idx="17">
                  <c:v>Philippines</c:v>
                </c:pt>
                <c:pt idx="18">
                  <c:v>Marshall Islands</c:v>
                </c:pt>
                <c:pt idx="19">
                  <c:v>Uzbekistan</c:v>
                </c:pt>
                <c:pt idx="20">
                  <c:v>Palau</c:v>
                </c:pt>
                <c:pt idx="21">
                  <c:v>Thailand</c:v>
                </c:pt>
                <c:pt idx="22">
                  <c:v>Türkiye</c:v>
                </c:pt>
                <c:pt idx="23">
                  <c:v>Georgia</c:v>
                </c:pt>
                <c:pt idx="24">
                  <c:v>Viet Nam</c:v>
                </c:pt>
                <c:pt idx="25">
                  <c:v>Sri Lanka</c:v>
                </c:pt>
                <c:pt idx="26">
                  <c:v>Bhutan</c:v>
                </c:pt>
              </c:strCache>
            </c:strRef>
          </c:cat>
          <c:val>
            <c:numRef>
              <c:f>'[1]Fig -Com pov-2 scen '!$D$65:$D$91</c:f>
              <c:numCache>
                <c:formatCode>General</c:formatCode>
                <c:ptCount val="27"/>
                <c:pt idx="0">
                  <c:v>5.3026736740539597</c:v>
                </c:pt>
                <c:pt idx="1">
                  <c:v>1.3841788550271001</c:v>
                </c:pt>
                <c:pt idx="2">
                  <c:v>3.1063282712900442</c:v>
                </c:pt>
                <c:pt idx="3">
                  <c:v>5.1745132820723363</c:v>
                </c:pt>
                <c:pt idx="4">
                  <c:v>4.036956756616382</c:v>
                </c:pt>
                <c:pt idx="5">
                  <c:v>3.268462199143503</c:v>
                </c:pt>
                <c:pt idx="6">
                  <c:v>1.5504378427910375</c:v>
                </c:pt>
                <c:pt idx="7">
                  <c:v>6.2183322642391055</c:v>
                </c:pt>
                <c:pt idx="8">
                  <c:v>3.9400686806957674</c:v>
                </c:pt>
                <c:pt idx="9">
                  <c:v>2.2701096475878426</c:v>
                </c:pt>
                <c:pt idx="10">
                  <c:v>3.3442359023140558</c:v>
                </c:pt>
                <c:pt idx="11">
                  <c:v>1.7107373113869677</c:v>
                </c:pt>
                <c:pt idx="12">
                  <c:v>5.4203003281000912</c:v>
                </c:pt>
                <c:pt idx="13">
                  <c:v>2.0559660218817939</c:v>
                </c:pt>
                <c:pt idx="14">
                  <c:v>3.0741594324563932</c:v>
                </c:pt>
                <c:pt idx="15">
                  <c:v>0.7270000000000012</c:v>
                </c:pt>
                <c:pt idx="16">
                  <c:v>0.76151526317090124</c:v>
                </c:pt>
                <c:pt idx="17">
                  <c:v>1.0005302332172077</c:v>
                </c:pt>
                <c:pt idx="18">
                  <c:v>1.749000000000005</c:v>
                </c:pt>
                <c:pt idx="19">
                  <c:v>2.6278744191022616</c:v>
                </c:pt>
                <c:pt idx="20">
                  <c:v>0.90000000000000391</c:v>
                </c:pt>
                <c:pt idx="21">
                  <c:v>3.2055496025613057</c:v>
                </c:pt>
                <c:pt idx="22">
                  <c:v>3.0885042085071817</c:v>
                </c:pt>
                <c:pt idx="23">
                  <c:v>3.2055496025613039</c:v>
                </c:pt>
                <c:pt idx="24">
                  <c:v>3.6582704568636308</c:v>
                </c:pt>
                <c:pt idx="25">
                  <c:v>0.92784735838355648</c:v>
                </c:pt>
                <c:pt idx="26">
                  <c:v>1.2392927900467652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B-4314-8EFA-DFCAC7B5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674752"/>
        <c:axId val="480675232"/>
      </c:barChart>
      <c:catAx>
        <c:axId val="4806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75232"/>
        <c:crosses val="autoZero"/>
        <c:auto val="1"/>
        <c:lblAlgn val="ctr"/>
        <c:lblOffset val="100"/>
        <c:noMultiLvlLbl val="0"/>
      </c:catAx>
      <c:valAx>
        <c:axId val="4806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point change</a:t>
                </a:r>
                <a:endParaRPr lang="en-US" baseline="0"/>
              </a:p>
              <a:p>
                <a:pPr>
                  <a:defRPr/>
                </a:pPr>
                <a:r>
                  <a:rPr lang="en-US" baseline="0"/>
                  <a:t>in poverty headcount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582281004543459E-2"/>
              <c:y val="0.138888888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7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754951085659"/>
          <c:y val="3.7542662116040959E-2"/>
          <c:w val="0.88403161536626107"/>
          <c:h val="0.519684770632339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'[1]Fig-Com SP 2 scen'!$B$35</c:f>
              <c:strCache>
                <c:ptCount val="1"/>
                <c:pt idx="0">
                  <c:v>Optimistic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'[1]Fig-Com SP 2 scen'!$A$36:$A$62</c:f>
              <c:strCache>
                <c:ptCount val="27"/>
                <c:pt idx="0">
                  <c:v>Federated States of Micronesia</c:v>
                </c:pt>
                <c:pt idx="1">
                  <c:v>Myanmar</c:v>
                </c:pt>
                <c:pt idx="2">
                  <c:v>Tonga</c:v>
                </c:pt>
                <c:pt idx="3">
                  <c:v>Bangladesh</c:v>
                </c:pt>
                <c:pt idx="4">
                  <c:v>Mongolia</c:v>
                </c:pt>
                <c:pt idx="5">
                  <c:v>Armenia</c:v>
                </c:pt>
                <c:pt idx="6">
                  <c:v>Nepal</c:v>
                </c:pt>
                <c:pt idx="7">
                  <c:v>Kiribati</c:v>
                </c:pt>
                <c:pt idx="8">
                  <c:v>Kyrgyzstan</c:v>
                </c:pt>
                <c:pt idx="9">
                  <c:v>India</c:v>
                </c:pt>
                <c:pt idx="10">
                  <c:v>Lao People’s Democratic Republic</c:v>
                </c:pt>
                <c:pt idx="11">
                  <c:v>Cambodia</c:v>
                </c:pt>
                <c:pt idx="12">
                  <c:v>Pakistan</c:v>
                </c:pt>
                <c:pt idx="13">
                  <c:v>Philippines</c:v>
                </c:pt>
                <c:pt idx="14">
                  <c:v>Georgia</c:v>
                </c:pt>
                <c:pt idx="15">
                  <c:v>Palau</c:v>
                </c:pt>
                <c:pt idx="16">
                  <c:v>Türkiye</c:v>
                </c:pt>
                <c:pt idx="17">
                  <c:v>Marshall Islands</c:v>
                </c:pt>
                <c:pt idx="18">
                  <c:v>Viet Nam</c:v>
                </c:pt>
                <c:pt idx="19">
                  <c:v>Uzbekistan</c:v>
                </c:pt>
                <c:pt idx="20">
                  <c:v>Cook Islands</c:v>
                </c:pt>
                <c:pt idx="21">
                  <c:v>Vanuatu</c:v>
                </c:pt>
                <c:pt idx="22">
                  <c:v>Indonesia</c:v>
                </c:pt>
                <c:pt idx="23">
                  <c:v>Maldives</c:v>
                </c:pt>
                <c:pt idx="24">
                  <c:v>Thailand</c:v>
                </c:pt>
                <c:pt idx="25">
                  <c:v>Sri Lanka</c:v>
                </c:pt>
                <c:pt idx="26">
                  <c:v>Bhutan</c:v>
                </c:pt>
              </c:strCache>
            </c:strRef>
          </c:cat>
          <c:val>
            <c:numRef>
              <c:f>'[1]Fig-Com SP 2 scen'!$B$36:$B$62</c:f>
              <c:numCache>
                <c:formatCode>General</c:formatCode>
                <c:ptCount val="27"/>
                <c:pt idx="0">
                  <c:v>30.428399044006916</c:v>
                </c:pt>
                <c:pt idx="1">
                  <c:v>12.530471901294364</c:v>
                </c:pt>
                <c:pt idx="2">
                  <c:v>15.719045205687996</c:v>
                </c:pt>
                <c:pt idx="3">
                  <c:v>13.341782787996133</c:v>
                </c:pt>
                <c:pt idx="4">
                  <c:v>6.4001750203198728</c:v>
                </c:pt>
                <c:pt idx="5">
                  <c:v>9.469910094455015</c:v>
                </c:pt>
                <c:pt idx="6">
                  <c:v>10.961310871527743</c:v>
                </c:pt>
                <c:pt idx="7">
                  <c:v>8.2541005930683351</c:v>
                </c:pt>
                <c:pt idx="8">
                  <c:v>7.8764144213161291</c:v>
                </c:pt>
                <c:pt idx="9">
                  <c:v>6.1955388503340334</c:v>
                </c:pt>
                <c:pt idx="10">
                  <c:v>6.5241769891809689</c:v>
                </c:pt>
                <c:pt idx="11">
                  <c:v>5.4214224578212162</c:v>
                </c:pt>
                <c:pt idx="12">
                  <c:v>5.021765276873345</c:v>
                </c:pt>
                <c:pt idx="13">
                  <c:v>5.8408264971924568</c:v>
                </c:pt>
                <c:pt idx="14">
                  <c:v>1.7048654855831049</c:v>
                </c:pt>
                <c:pt idx="15">
                  <c:v>4</c:v>
                </c:pt>
                <c:pt idx="16">
                  <c:v>2.3249873580090594</c:v>
                </c:pt>
                <c:pt idx="17">
                  <c:v>3.8</c:v>
                </c:pt>
                <c:pt idx="18">
                  <c:v>0.18109282319209236</c:v>
                </c:pt>
                <c:pt idx="19">
                  <c:v>2.1787232288076246</c:v>
                </c:pt>
                <c:pt idx="20">
                  <c:v>2.1</c:v>
                </c:pt>
                <c:pt idx="21">
                  <c:v>1.8328836266497188</c:v>
                </c:pt>
                <c:pt idx="22">
                  <c:v>2.674309858370493</c:v>
                </c:pt>
                <c:pt idx="23">
                  <c:v>1.940832380511438</c:v>
                </c:pt>
                <c:pt idx="24">
                  <c:v>0.77734499707383331</c:v>
                </c:pt>
                <c:pt idx="25">
                  <c:v>0.52464383807001547</c:v>
                </c:pt>
                <c:pt idx="26">
                  <c:v>0.3969746077052595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9-4C62-BB4C-9A20B727CE68}"/>
            </c:ext>
          </c:extLst>
        </c:ser>
        <c:ser>
          <c:idx val="1"/>
          <c:order val="1"/>
          <c:tx>
            <c:strRef>
              <c:f>'[1]Fig-Com SP 2 scen'!$D$35</c:f>
              <c:strCache>
                <c:ptCount val="1"/>
                <c:pt idx="0">
                  <c:v>Additional resources needed under the pessimistic scenario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'[1]Fig-Com SP 2 scen'!$A$36:$A$62</c:f>
              <c:strCache>
                <c:ptCount val="27"/>
                <c:pt idx="0">
                  <c:v>Federated States of Micronesia</c:v>
                </c:pt>
                <c:pt idx="1">
                  <c:v>Myanmar</c:v>
                </c:pt>
                <c:pt idx="2">
                  <c:v>Tonga</c:v>
                </c:pt>
                <c:pt idx="3">
                  <c:v>Bangladesh</c:v>
                </c:pt>
                <c:pt idx="4">
                  <c:v>Mongolia</c:v>
                </c:pt>
                <c:pt idx="5">
                  <c:v>Armenia</c:v>
                </c:pt>
                <c:pt idx="6">
                  <c:v>Nepal</c:v>
                </c:pt>
                <c:pt idx="7">
                  <c:v>Kiribati</c:v>
                </c:pt>
                <c:pt idx="8">
                  <c:v>Kyrgyzstan</c:v>
                </c:pt>
                <c:pt idx="9">
                  <c:v>India</c:v>
                </c:pt>
                <c:pt idx="10">
                  <c:v>Lao People’s Democratic Republic</c:v>
                </c:pt>
                <c:pt idx="11">
                  <c:v>Cambodia</c:v>
                </c:pt>
                <c:pt idx="12">
                  <c:v>Pakistan</c:v>
                </c:pt>
                <c:pt idx="13">
                  <c:v>Philippines</c:v>
                </c:pt>
                <c:pt idx="14">
                  <c:v>Georgia</c:v>
                </c:pt>
                <c:pt idx="15">
                  <c:v>Palau</c:v>
                </c:pt>
                <c:pt idx="16">
                  <c:v>Türkiye</c:v>
                </c:pt>
                <c:pt idx="17">
                  <c:v>Marshall Islands</c:v>
                </c:pt>
                <c:pt idx="18">
                  <c:v>Viet Nam</c:v>
                </c:pt>
                <c:pt idx="19">
                  <c:v>Uzbekistan</c:v>
                </c:pt>
                <c:pt idx="20">
                  <c:v>Cook Islands</c:v>
                </c:pt>
                <c:pt idx="21">
                  <c:v>Vanuatu</c:v>
                </c:pt>
                <c:pt idx="22">
                  <c:v>Indonesia</c:v>
                </c:pt>
                <c:pt idx="23">
                  <c:v>Maldives</c:v>
                </c:pt>
                <c:pt idx="24">
                  <c:v>Thailand</c:v>
                </c:pt>
                <c:pt idx="25">
                  <c:v>Sri Lanka</c:v>
                </c:pt>
                <c:pt idx="26">
                  <c:v>Bhutan</c:v>
                </c:pt>
              </c:strCache>
            </c:strRef>
          </c:cat>
          <c:val>
            <c:numRef>
              <c:f>'[1]Fig-Com SP 2 scen'!$D$36:$D$62</c:f>
              <c:numCache>
                <c:formatCode>General</c:formatCode>
                <c:ptCount val="27"/>
                <c:pt idx="0">
                  <c:v>7.9949859793264224</c:v>
                </c:pt>
                <c:pt idx="1">
                  <c:v>5.1962112653723036</c:v>
                </c:pt>
                <c:pt idx="2">
                  <c:v>0.88780620764533857</c:v>
                </c:pt>
                <c:pt idx="3">
                  <c:v>1.189785368525607</c:v>
                </c:pt>
                <c:pt idx="4">
                  <c:v>7.9813813739330026</c:v>
                </c:pt>
                <c:pt idx="5">
                  <c:v>3.8438731722116533</c:v>
                </c:pt>
                <c:pt idx="6">
                  <c:v>1.8825105524722581</c:v>
                </c:pt>
                <c:pt idx="7">
                  <c:v>2.1273186569316653</c:v>
                </c:pt>
                <c:pt idx="8">
                  <c:v>2.3179816767970767</c:v>
                </c:pt>
                <c:pt idx="9">
                  <c:v>1.4170559496659676</c:v>
                </c:pt>
                <c:pt idx="10">
                  <c:v>1.0585992097916339</c:v>
                </c:pt>
                <c:pt idx="11">
                  <c:v>2.0334729632314135</c:v>
                </c:pt>
                <c:pt idx="12">
                  <c:v>2.1423687694229505</c:v>
                </c:pt>
                <c:pt idx="13">
                  <c:v>0.87736407386017135</c:v>
                </c:pt>
                <c:pt idx="14">
                  <c:v>4.7748120597293964</c:v>
                </c:pt>
                <c:pt idx="15">
                  <c:v>2.3425271224137934</c:v>
                </c:pt>
                <c:pt idx="16">
                  <c:v>3.3185063257747252</c:v>
                </c:pt>
                <c:pt idx="17">
                  <c:v>1.658805474878787</c:v>
                </c:pt>
                <c:pt idx="18">
                  <c:v>4.2828668376774726</c:v>
                </c:pt>
                <c:pt idx="19">
                  <c:v>1.4807008422068684</c:v>
                </c:pt>
                <c:pt idx="20">
                  <c:v>1.1735368641818185</c:v>
                </c:pt>
                <c:pt idx="21">
                  <c:v>0.97608645130303695</c:v>
                </c:pt>
                <c:pt idx="22">
                  <c:v>7.5734519129507127E-2</c:v>
                </c:pt>
                <c:pt idx="23">
                  <c:v>0.76443974832067885</c:v>
                </c:pt>
                <c:pt idx="24">
                  <c:v>1.0988196534524826</c:v>
                </c:pt>
                <c:pt idx="25">
                  <c:v>0.24898813637442896</c:v>
                </c:pt>
                <c:pt idx="26">
                  <c:v>0.35756815229474059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9-4C62-BB4C-9A20B727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6033616"/>
        <c:axId val="396036496"/>
      </c:barChart>
      <c:catAx>
        <c:axId val="39603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6036496"/>
        <c:crosses val="autoZero"/>
        <c:auto val="1"/>
        <c:lblAlgn val="ctr"/>
        <c:lblOffset val="100"/>
        <c:noMultiLvlLbl val="0"/>
      </c:catAx>
      <c:valAx>
        <c:axId val="39603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</a:t>
                </a:r>
                <a:r>
                  <a:rPr lang="en-US" sz="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of GDP (%)</a:t>
                </a:r>
                <a:endParaRPr lang="en-US" sz="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7777738010021473E-2"/>
              <c:y val="0.10120125769261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603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55859888679545E-2"/>
          <c:y val="2.3770934629929769E-2"/>
          <c:w val="0.90574754842761218"/>
          <c:h val="0.59998383508382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'[2]Figure 8'!$D$2</c:f>
              <c:strCache>
                <c:ptCount val="1"/>
                <c:pt idx="0">
                  <c:v>Country expenditure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'[2]Figure 8'!$B$3:$C$54</c:f>
              <c:multiLvlStrCache>
                <c:ptCount val="52"/>
                <c:lvl>
                  <c:pt idx="0">
                    <c:v>Hong Kong, China</c:v>
                  </c:pt>
                  <c:pt idx="1">
                    <c:v>Korea, Republic of</c:v>
                  </c:pt>
                  <c:pt idx="2">
                    <c:v>China</c:v>
                  </c:pt>
                  <c:pt idx="3">
                    <c:v>Mongolia</c:v>
                  </c:pt>
                  <c:pt idx="4">
                    <c:v>Japan</c:v>
                  </c:pt>
                  <c:pt idx="5">
                    <c:v>Macau, China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Georgia</c:v>
                  </c:pt>
                  <c:pt idx="12">
                    <c:v>Azerbaijan</c:v>
                  </c:pt>
                  <c:pt idx="13">
                    <c:v>Kyrgyzstan</c:v>
                  </c:pt>
                  <c:pt idx="14">
                    <c:v>Russian Federation</c:v>
                  </c:pt>
                  <c:pt idx="16">
                    <c:v>Bangladesh</c:v>
                  </c:pt>
                  <c:pt idx="17">
                    <c:v>Pakistan</c:v>
                  </c:pt>
                  <c:pt idx="18">
                    <c:v>Afghanistan</c:v>
                  </c:pt>
                  <c:pt idx="19">
                    <c:v>Nepal</c:v>
                  </c:pt>
                  <c:pt idx="20">
                    <c:v>Sri Lanka</c:v>
                  </c:pt>
                  <c:pt idx="21">
                    <c:v>Bhutan</c:v>
                  </c:pt>
                  <c:pt idx="22">
                    <c:v>India</c:v>
                  </c:pt>
                  <c:pt idx="23">
                    <c:v>Maldives</c:v>
                  </c:pt>
                  <c:pt idx="24">
                    <c:v>Turkey</c:v>
                  </c:pt>
                  <c:pt idx="25">
                    <c:v>Iran, Islamic Republic of</c:v>
                  </c:pt>
                  <c:pt idx="27">
                    <c:v>Brunei Darussalam</c:v>
                  </c:pt>
                  <c:pt idx="28">
                    <c:v>Lao People's Democratic Republic</c:v>
                  </c:pt>
                  <c:pt idx="29">
                    <c:v>Myanmar</c:v>
                  </c:pt>
                  <c:pt idx="30">
                    <c:v>Singapore</c:v>
                  </c:pt>
                  <c:pt idx="31">
                    <c:v>Cambodia</c:v>
                  </c:pt>
                  <c:pt idx="32">
                    <c:v>Indonesia</c:v>
                  </c:pt>
                  <c:pt idx="33">
                    <c:v>Philippines</c:v>
                  </c:pt>
                  <c:pt idx="34">
                    <c:v>Thailand</c:v>
                  </c:pt>
                  <c:pt idx="35">
                    <c:v>Viet Nam</c:v>
                  </c:pt>
                  <c:pt idx="36">
                    <c:v>Timor-Leste</c:v>
                  </c:pt>
                  <c:pt idx="38">
                    <c:v>Papua New Guinea</c:v>
                  </c:pt>
                  <c:pt idx="39">
                    <c:v>Palau</c:v>
                  </c:pt>
                  <c:pt idx="40">
                    <c:v>Micronesia, Federated States of</c:v>
                  </c:pt>
                  <c:pt idx="41">
                    <c:v>Solomon Islands</c:v>
                  </c:pt>
                  <c:pt idx="42">
                    <c:v>Vanuatu</c:v>
                  </c:pt>
                  <c:pt idx="43">
                    <c:v>Marshall Islands</c:v>
                  </c:pt>
                  <c:pt idx="44">
                    <c:v>Samoa</c:v>
                  </c:pt>
                  <c:pt idx="45">
                    <c:v>Tonga</c:v>
                  </c:pt>
                  <c:pt idx="46">
                    <c:v>Cook Islands</c:v>
                  </c:pt>
                  <c:pt idx="47">
                    <c:v>Nauru</c:v>
                  </c:pt>
                  <c:pt idx="48">
                    <c:v>Fiji</c:v>
                  </c:pt>
                  <c:pt idx="49">
                    <c:v>Australia</c:v>
                  </c:pt>
                  <c:pt idx="50">
                    <c:v>New Zealand</c:v>
                  </c:pt>
                  <c:pt idx="51">
                    <c:v>Kiribati</c:v>
                  </c:pt>
                </c:lvl>
                <c:lvl>
                  <c:pt idx="0">
                    <c:v>East and North-East Asia</c:v>
                  </c:pt>
                  <c:pt idx="7">
                    <c:v>North and Central Asia</c:v>
                  </c:pt>
                  <c:pt idx="16">
                    <c:v>South and South-West Asia</c:v>
                  </c:pt>
                  <c:pt idx="27">
                    <c:v>South-East Asia</c:v>
                  </c:pt>
                  <c:pt idx="38">
                    <c:v>The Pacific</c:v>
                  </c:pt>
                </c:lvl>
              </c:multiLvlStrCache>
            </c:multiLvlStrRef>
          </c:cat>
          <c:val>
            <c:numRef>
              <c:f>'[2]Figure 8'!$D$3:$D$54</c:f>
              <c:numCache>
                <c:formatCode>General</c:formatCode>
                <c:ptCount val="52"/>
                <c:pt idx="0">
                  <c:v>3.9229497909545898</c:v>
                </c:pt>
                <c:pt idx="1">
                  <c:v>7.7377371788024902</c:v>
                </c:pt>
                <c:pt idx="2">
                  <c:v>7.9235568046569824</c:v>
                </c:pt>
                <c:pt idx="3">
                  <c:v>15.428060531616209</c:v>
                </c:pt>
                <c:pt idx="4">
                  <c:v>17.144771575927731</c:v>
                </c:pt>
                <c:pt idx="5">
                  <c:v>26.150411605834961</c:v>
                </c:pt>
                <c:pt idx="7">
                  <c:v>3.4610022949422401</c:v>
                </c:pt>
                <c:pt idx="8">
                  <c:v>4.092677116394043</c:v>
                </c:pt>
                <c:pt idx="9">
                  <c:v>6.3435401916503906</c:v>
                </c:pt>
                <c:pt idx="10">
                  <c:v>6.4961552619934082</c:v>
                </c:pt>
                <c:pt idx="11">
                  <c:v>6.8464322090148926</c:v>
                </c:pt>
                <c:pt idx="12">
                  <c:v>8.6748504638671875</c:v>
                </c:pt>
                <c:pt idx="13">
                  <c:v>8.6933126449584961</c:v>
                </c:pt>
                <c:pt idx="14">
                  <c:v>14.103310585021971</c:v>
                </c:pt>
                <c:pt idx="16">
                  <c:v>0.91273999214172363</c:v>
                </c:pt>
                <c:pt idx="17">
                  <c:v>1.1500647068023679</c:v>
                </c:pt>
                <c:pt idx="18">
                  <c:v>1.844513535499573</c:v>
                </c:pt>
                <c:pt idx="19">
                  <c:v>2.1884350776672359</c:v>
                </c:pt>
                <c:pt idx="20">
                  <c:v>2.789711475372314</c:v>
                </c:pt>
                <c:pt idx="21">
                  <c:v>3.2999999523162842</c:v>
                </c:pt>
                <c:pt idx="22">
                  <c:v>3.957910537719727</c:v>
                </c:pt>
                <c:pt idx="23">
                  <c:v>5.1872420310974121</c:v>
                </c:pt>
                <c:pt idx="24">
                  <c:v>6.8503928184509277</c:v>
                </c:pt>
                <c:pt idx="25">
                  <c:v>8.843836784362793</c:v>
                </c:pt>
                <c:pt idx="27">
                  <c:v>0.60000002384185791</c:v>
                </c:pt>
                <c:pt idx="28">
                  <c:v>0.65954047441482544</c:v>
                </c:pt>
                <c:pt idx="29">
                  <c:v>0.92731833457946777</c:v>
                </c:pt>
                <c:pt idx="30">
                  <c:v>1.0027368068695071</c:v>
                </c:pt>
                <c:pt idx="31">
                  <c:v>1.1000000238418579</c:v>
                </c:pt>
                <c:pt idx="32">
                  <c:v>1.459356307983398</c:v>
                </c:pt>
                <c:pt idx="33">
                  <c:v>2.6553301811218262</c:v>
                </c:pt>
                <c:pt idx="34">
                  <c:v>4.8944854736328134</c:v>
                </c:pt>
                <c:pt idx="35">
                  <c:v>5.0624103546142578</c:v>
                </c:pt>
                <c:pt idx="36">
                  <c:v>13.831398963928221</c:v>
                </c:pt>
                <c:pt idx="38">
                  <c:v>0.14802725613117221</c:v>
                </c:pt>
                <c:pt idx="39">
                  <c:v>0.24542632699012759</c:v>
                </c:pt>
                <c:pt idx="40">
                  <c:v>0.39957380294799799</c:v>
                </c:pt>
                <c:pt idx="41">
                  <c:v>0.44411453604698181</c:v>
                </c:pt>
                <c:pt idx="42">
                  <c:v>1.0638630390167241</c:v>
                </c:pt>
                <c:pt idx="43">
                  <c:v>1.4499098062515261</c:v>
                </c:pt>
                <c:pt idx="44">
                  <c:v>1.83903968334198</c:v>
                </c:pt>
                <c:pt idx="45">
                  <c:v>2.6120338439941411</c:v>
                </c:pt>
                <c:pt idx="46">
                  <c:v>4.7867417335510254</c:v>
                </c:pt>
                <c:pt idx="47">
                  <c:v>5.4443626403808594</c:v>
                </c:pt>
                <c:pt idx="48">
                  <c:v>6.1524167060852051</c:v>
                </c:pt>
                <c:pt idx="49">
                  <c:v>10.09169769287109</c:v>
                </c:pt>
                <c:pt idx="50">
                  <c:v>10.90817356109619</c:v>
                </c:pt>
                <c:pt idx="51">
                  <c:v>18.82010650634766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7-4D11-BF02-AEA6230C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421392"/>
        <c:axId val="1262421872"/>
      </c:barChart>
      <c:lineChart>
        <c:grouping val="standard"/>
        <c:varyColors val="0"/>
        <c:ser>
          <c:idx val="1"/>
          <c:order val="1"/>
          <c:tx>
            <c:strRef>
              <c:f>'[2]Figure 8'!$E$2</c:f>
              <c:strCache>
                <c:ptCount val="1"/>
                <c:pt idx="0">
                  <c:v>Subregional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'[2]Figure 8'!$B$3:$C$54</c:f>
              <c:multiLvlStrCache>
                <c:ptCount val="52"/>
                <c:lvl>
                  <c:pt idx="0">
                    <c:v>Hong Kong, China</c:v>
                  </c:pt>
                  <c:pt idx="1">
                    <c:v>Korea, Republic of</c:v>
                  </c:pt>
                  <c:pt idx="2">
                    <c:v>China</c:v>
                  </c:pt>
                  <c:pt idx="3">
                    <c:v>Mongolia</c:v>
                  </c:pt>
                  <c:pt idx="4">
                    <c:v>Japan</c:v>
                  </c:pt>
                  <c:pt idx="5">
                    <c:v>Macau, China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Georgia</c:v>
                  </c:pt>
                  <c:pt idx="12">
                    <c:v>Azerbaijan</c:v>
                  </c:pt>
                  <c:pt idx="13">
                    <c:v>Kyrgyzstan</c:v>
                  </c:pt>
                  <c:pt idx="14">
                    <c:v>Russian Federation</c:v>
                  </c:pt>
                  <c:pt idx="16">
                    <c:v>Bangladesh</c:v>
                  </c:pt>
                  <c:pt idx="17">
                    <c:v>Pakistan</c:v>
                  </c:pt>
                  <c:pt idx="18">
                    <c:v>Afghanistan</c:v>
                  </c:pt>
                  <c:pt idx="19">
                    <c:v>Nepal</c:v>
                  </c:pt>
                  <c:pt idx="20">
                    <c:v>Sri Lanka</c:v>
                  </c:pt>
                  <c:pt idx="21">
                    <c:v>Bhutan</c:v>
                  </c:pt>
                  <c:pt idx="22">
                    <c:v>India</c:v>
                  </c:pt>
                  <c:pt idx="23">
                    <c:v>Maldives</c:v>
                  </c:pt>
                  <c:pt idx="24">
                    <c:v>Turkey</c:v>
                  </c:pt>
                  <c:pt idx="25">
                    <c:v>Iran, Islamic Republic of</c:v>
                  </c:pt>
                  <c:pt idx="27">
                    <c:v>Brunei Darussalam</c:v>
                  </c:pt>
                  <c:pt idx="28">
                    <c:v>Lao People's Democratic Republic</c:v>
                  </c:pt>
                  <c:pt idx="29">
                    <c:v>Myanmar</c:v>
                  </c:pt>
                  <c:pt idx="30">
                    <c:v>Singapore</c:v>
                  </c:pt>
                  <c:pt idx="31">
                    <c:v>Cambodia</c:v>
                  </c:pt>
                  <c:pt idx="32">
                    <c:v>Indonesia</c:v>
                  </c:pt>
                  <c:pt idx="33">
                    <c:v>Philippines</c:v>
                  </c:pt>
                  <c:pt idx="34">
                    <c:v>Thailand</c:v>
                  </c:pt>
                  <c:pt idx="35">
                    <c:v>Viet Nam</c:v>
                  </c:pt>
                  <c:pt idx="36">
                    <c:v>Timor-Leste</c:v>
                  </c:pt>
                  <c:pt idx="38">
                    <c:v>Papua New Guinea</c:v>
                  </c:pt>
                  <c:pt idx="39">
                    <c:v>Palau</c:v>
                  </c:pt>
                  <c:pt idx="40">
                    <c:v>Micronesia, Federated States of</c:v>
                  </c:pt>
                  <c:pt idx="41">
                    <c:v>Solomon Islands</c:v>
                  </c:pt>
                  <c:pt idx="42">
                    <c:v>Vanuatu</c:v>
                  </c:pt>
                  <c:pt idx="43">
                    <c:v>Marshall Islands</c:v>
                  </c:pt>
                  <c:pt idx="44">
                    <c:v>Samoa</c:v>
                  </c:pt>
                  <c:pt idx="45">
                    <c:v>Tonga</c:v>
                  </c:pt>
                  <c:pt idx="46">
                    <c:v>Cook Islands</c:v>
                  </c:pt>
                  <c:pt idx="47">
                    <c:v>Nauru</c:v>
                  </c:pt>
                  <c:pt idx="48">
                    <c:v>Fiji</c:v>
                  </c:pt>
                  <c:pt idx="49">
                    <c:v>Australia</c:v>
                  </c:pt>
                  <c:pt idx="50">
                    <c:v>New Zealand</c:v>
                  </c:pt>
                  <c:pt idx="51">
                    <c:v>Kiribati</c:v>
                  </c:pt>
                </c:lvl>
                <c:lvl>
                  <c:pt idx="0">
                    <c:v>East and North-East Asia</c:v>
                  </c:pt>
                  <c:pt idx="7">
                    <c:v>North and Central Asia</c:v>
                  </c:pt>
                  <c:pt idx="16">
                    <c:v>South and South-West Asia</c:v>
                  </c:pt>
                  <c:pt idx="27">
                    <c:v>South-East Asia</c:v>
                  </c:pt>
                  <c:pt idx="38">
                    <c:v>The Pacific</c:v>
                  </c:pt>
                </c:lvl>
              </c:multiLvlStrCache>
            </c:multiLvlStrRef>
          </c:cat>
          <c:val>
            <c:numRef>
              <c:f>'[2]Figure 8'!$E$3:$E$54</c:f>
              <c:numCache>
                <c:formatCode>General</c:formatCode>
                <c:ptCount val="52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7">
                  <c:v>12.1</c:v>
                </c:pt>
                <c:pt idx="8">
                  <c:v>12.1</c:v>
                </c:pt>
                <c:pt idx="9">
                  <c:v>12.1</c:v>
                </c:pt>
                <c:pt idx="10">
                  <c:v>12.1</c:v>
                </c:pt>
                <c:pt idx="11">
                  <c:v>12.1</c:v>
                </c:pt>
                <c:pt idx="12">
                  <c:v>12.1</c:v>
                </c:pt>
                <c:pt idx="13">
                  <c:v>12.1</c:v>
                </c:pt>
                <c:pt idx="14">
                  <c:v>12.1</c:v>
                </c:pt>
                <c:pt idx="16">
                  <c:v>4.4000000000000004</c:v>
                </c:pt>
                <c:pt idx="17">
                  <c:v>4.4000000000000004</c:v>
                </c:pt>
                <c:pt idx="18">
                  <c:v>4.4000000000000004</c:v>
                </c:pt>
                <c:pt idx="19">
                  <c:v>4.4000000000000004</c:v>
                </c:pt>
                <c:pt idx="20">
                  <c:v>4.4000000000000004</c:v>
                </c:pt>
                <c:pt idx="21">
                  <c:v>4.4000000000000004</c:v>
                </c:pt>
                <c:pt idx="22">
                  <c:v>4.4000000000000004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4.4000000000000004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7-4D11-BF02-AEA6230CA705}"/>
            </c:ext>
          </c:extLst>
        </c:ser>
        <c:ser>
          <c:idx val="2"/>
          <c:order val="2"/>
          <c:tx>
            <c:strRef>
              <c:f>'[2]Figure 8'!$F$2</c:f>
              <c:strCache>
                <c:ptCount val="1"/>
                <c:pt idx="0">
                  <c:v>Regional average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multiLvlStrRef>
              <c:f>'[2]Figure 8'!$B$3:$C$54</c:f>
              <c:multiLvlStrCache>
                <c:ptCount val="52"/>
                <c:lvl>
                  <c:pt idx="0">
                    <c:v>Hong Kong, China</c:v>
                  </c:pt>
                  <c:pt idx="1">
                    <c:v>Korea, Republic of</c:v>
                  </c:pt>
                  <c:pt idx="2">
                    <c:v>China</c:v>
                  </c:pt>
                  <c:pt idx="3">
                    <c:v>Mongolia</c:v>
                  </c:pt>
                  <c:pt idx="4">
                    <c:v>Japan</c:v>
                  </c:pt>
                  <c:pt idx="5">
                    <c:v>Macau, China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Georgia</c:v>
                  </c:pt>
                  <c:pt idx="12">
                    <c:v>Azerbaijan</c:v>
                  </c:pt>
                  <c:pt idx="13">
                    <c:v>Kyrgyzstan</c:v>
                  </c:pt>
                  <c:pt idx="14">
                    <c:v>Russian Federation</c:v>
                  </c:pt>
                  <c:pt idx="16">
                    <c:v>Bangladesh</c:v>
                  </c:pt>
                  <c:pt idx="17">
                    <c:v>Pakistan</c:v>
                  </c:pt>
                  <c:pt idx="18">
                    <c:v>Afghanistan</c:v>
                  </c:pt>
                  <c:pt idx="19">
                    <c:v>Nepal</c:v>
                  </c:pt>
                  <c:pt idx="20">
                    <c:v>Sri Lanka</c:v>
                  </c:pt>
                  <c:pt idx="21">
                    <c:v>Bhutan</c:v>
                  </c:pt>
                  <c:pt idx="22">
                    <c:v>India</c:v>
                  </c:pt>
                  <c:pt idx="23">
                    <c:v>Maldives</c:v>
                  </c:pt>
                  <c:pt idx="24">
                    <c:v>Turkey</c:v>
                  </c:pt>
                  <c:pt idx="25">
                    <c:v>Iran, Islamic Republic of</c:v>
                  </c:pt>
                  <c:pt idx="27">
                    <c:v>Brunei Darussalam</c:v>
                  </c:pt>
                  <c:pt idx="28">
                    <c:v>Lao People's Democratic Republic</c:v>
                  </c:pt>
                  <c:pt idx="29">
                    <c:v>Myanmar</c:v>
                  </c:pt>
                  <c:pt idx="30">
                    <c:v>Singapore</c:v>
                  </c:pt>
                  <c:pt idx="31">
                    <c:v>Cambodia</c:v>
                  </c:pt>
                  <c:pt idx="32">
                    <c:v>Indonesia</c:v>
                  </c:pt>
                  <c:pt idx="33">
                    <c:v>Philippines</c:v>
                  </c:pt>
                  <c:pt idx="34">
                    <c:v>Thailand</c:v>
                  </c:pt>
                  <c:pt idx="35">
                    <c:v>Viet Nam</c:v>
                  </c:pt>
                  <c:pt idx="36">
                    <c:v>Timor-Leste</c:v>
                  </c:pt>
                  <c:pt idx="38">
                    <c:v>Papua New Guinea</c:v>
                  </c:pt>
                  <c:pt idx="39">
                    <c:v>Palau</c:v>
                  </c:pt>
                  <c:pt idx="40">
                    <c:v>Micronesia, Federated States of</c:v>
                  </c:pt>
                  <c:pt idx="41">
                    <c:v>Solomon Islands</c:v>
                  </c:pt>
                  <c:pt idx="42">
                    <c:v>Vanuatu</c:v>
                  </c:pt>
                  <c:pt idx="43">
                    <c:v>Marshall Islands</c:v>
                  </c:pt>
                  <c:pt idx="44">
                    <c:v>Samoa</c:v>
                  </c:pt>
                  <c:pt idx="45">
                    <c:v>Tonga</c:v>
                  </c:pt>
                  <c:pt idx="46">
                    <c:v>Cook Islands</c:v>
                  </c:pt>
                  <c:pt idx="47">
                    <c:v>Nauru</c:v>
                  </c:pt>
                  <c:pt idx="48">
                    <c:v>Fiji</c:v>
                  </c:pt>
                  <c:pt idx="49">
                    <c:v>Australia</c:v>
                  </c:pt>
                  <c:pt idx="50">
                    <c:v>New Zealand</c:v>
                  </c:pt>
                  <c:pt idx="51">
                    <c:v>Kiribati</c:v>
                  </c:pt>
                </c:lvl>
                <c:lvl>
                  <c:pt idx="0">
                    <c:v>East and North-East Asia</c:v>
                  </c:pt>
                  <c:pt idx="7">
                    <c:v>North and Central Asia</c:v>
                  </c:pt>
                  <c:pt idx="16">
                    <c:v>South and South-West Asia</c:v>
                  </c:pt>
                  <c:pt idx="27">
                    <c:v>South-East Asia</c:v>
                  </c:pt>
                  <c:pt idx="38">
                    <c:v>The Pacific</c:v>
                  </c:pt>
                </c:lvl>
              </c:multiLvlStrCache>
            </c:multiLvlStrRef>
          </c:cat>
          <c:val>
            <c:numRef>
              <c:f>'[2]Figure 8'!$F$3:$F$54</c:f>
              <c:numCache>
                <c:formatCode>General</c:formatCode>
                <c:ptCount val="52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8.1999999999999993</c:v>
                </c:pt>
                <c:pt idx="6">
                  <c:v>8.1999999999999993</c:v>
                </c:pt>
                <c:pt idx="7">
                  <c:v>8.1999999999999993</c:v>
                </c:pt>
                <c:pt idx="8">
                  <c:v>8.1999999999999993</c:v>
                </c:pt>
                <c:pt idx="9">
                  <c:v>8.1999999999999993</c:v>
                </c:pt>
                <c:pt idx="10">
                  <c:v>8.1999999999999993</c:v>
                </c:pt>
                <c:pt idx="11">
                  <c:v>8.1999999999999993</c:v>
                </c:pt>
                <c:pt idx="12">
                  <c:v>8.1999999999999993</c:v>
                </c:pt>
                <c:pt idx="13">
                  <c:v>8.1999999999999993</c:v>
                </c:pt>
                <c:pt idx="14">
                  <c:v>8.1999999999999993</c:v>
                </c:pt>
                <c:pt idx="15">
                  <c:v>8.1999999999999993</c:v>
                </c:pt>
                <c:pt idx="16">
                  <c:v>8.1999999999999993</c:v>
                </c:pt>
                <c:pt idx="17">
                  <c:v>8.1999999999999993</c:v>
                </c:pt>
                <c:pt idx="18">
                  <c:v>8.1999999999999993</c:v>
                </c:pt>
                <c:pt idx="19">
                  <c:v>8.1999999999999993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8.1999999999999993</c:v>
                </c:pt>
                <c:pt idx="32">
                  <c:v>8.1999999999999993</c:v>
                </c:pt>
                <c:pt idx="33">
                  <c:v>8.1999999999999993</c:v>
                </c:pt>
                <c:pt idx="34">
                  <c:v>8.1999999999999993</c:v>
                </c:pt>
                <c:pt idx="35">
                  <c:v>8.1999999999999993</c:v>
                </c:pt>
                <c:pt idx="36">
                  <c:v>8.1999999999999993</c:v>
                </c:pt>
                <c:pt idx="37">
                  <c:v>8.1999999999999993</c:v>
                </c:pt>
                <c:pt idx="38">
                  <c:v>8.1999999999999993</c:v>
                </c:pt>
                <c:pt idx="39">
                  <c:v>8.1999999999999993</c:v>
                </c:pt>
                <c:pt idx="40">
                  <c:v>8.1999999999999993</c:v>
                </c:pt>
                <c:pt idx="41">
                  <c:v>8.1999999999999993</c:v>
                </c:pt>
                <c:pt idx="42">
                  <c:v>8.1999999999999993</c:v>
                </c:pt>
                <c:pt idx="43">
                  <c:v>8.1999999999999993</c:v>
                </c:pt>
                <c:pt idx="44">
                  <c:v>8.1999999999999993</c:v>
                </c:pt>
                <c:pt idx="45">
                  <c:v>8.1999999999999993</c:v>
                </c:pt>
                <c:pt idx="46">
                  <c:v>8.1999999999999993</c:v>
                </c:pt>
                <c:pt idx="47">
                  <c:v>8.1999999999999993</c:v>
                </c:pt>
                <c:pt idx="48">
                  <c:v>8.1999999999999993</c:v>
                </c:pt>
                <c:pt idx="49">
                  <c:v>8.1999999999999993</c:v>
                </c:pt>
                <c:pt idx="50">
                  <c:v>8.1999999999999993</c:v>
                </c:pt>
                <c:pt idx="51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67-4D11-BF02-AEA6230CA705}"/>
            </c:ext>
          </c:extLst>
        </c:ser>
        <c:ser>
          <c:idx val="3"/>
          <c:order val="3"/>
          <c:tx>
            <c:strRef>
              <c:f>'[2]Figure 8'!$G$2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'[2]Figure 8'!$B$3:$C$54</c:f>
              <c:multiLvlStrCache>
                <c:ptCount val="52"/>
                <c:lvl>
                  <c:pt idx="0">
                    <c:v>Hong Kong, China</c:v>
                  </c:pt>
                  <c:pt idx="1">
                    <c:v>Korea, Republic of</c:v>
                  </c:pt>
                  <c:pt idx="2">
                    <c:v>China</c:v>
                  </c:pt>
                  <c:pt idx="3">
                    <c:v>Mongolia</c:v>
                  </c:pt>
                  <c:pt idx="4">
                    <c:v>Japan</c:v>
                  </c:pt>
                  <c:pt idx="5">
                    <c:v>Macau, China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Georgia</c:v>
                  </c:pt>
                  <c:pt idx="12">
                    <c:v>Azerbaijan</c:v>
                  </c:pt>
                  <c:pt idx="13">
                    <c:v>Kyrgyzstan</c:v>
                  </c:pt>
                  <c:pt idx="14">
                    <c:v>Russian Federation</c:v>
                  </c:pt>
                  <c:pt idx="16">
                    <c:v>Bangladesh</c:v>
                  </c:pt>
                  <c:pt idx="17">
                    <c:v>Pakistan</c:v>
                  </c:pt>
                  <c:pt idx="18">
                    <c:v>Afghanistan</c:v>
                  </c:pt>
                  <c:pt idx="19">
                    <c:v>Nepal</c:v>
                  </c:pt>
                  <c:pt idx="20">
                    <c:v>Sri Lanka</c:v>
                  </c:pt>
                  <c:pt idx="21">
                    <c:v>Bhutan</c:v>
                  </c:pt>
                  <c:pt idx="22">
                    <c:v>India</c:v>
                  </c:pt>
                  <c:pt idx="23">
                    <c:v>Maldives</c:v>
                  </c:pt>
                  <c:pt idx="24">
                    <c:v>Turkey</c:v>
                  </c:pt>
                  <c:pt idx="25">
                    <c:v>Iran, Islamic Republic of</c:v>
                  </c:pt>
                  <c:pt idx="27">
                    <c:v>Brunei Darussalam</c:v>
                  </c:pt>
                  <c:pt idx="28">
                    <c:v>Lao People's Democratic Republic</c:v>
                  </c:pt>
                  <c:pt idx="29">
                    <c:v>Myanmar</c:v>
                  </c:pt>
                  <c:pt idx="30">
                    <c:v>Singapore</c:v>
                  </c:pt>
                  <c:pt idx="31">
                    <c:v>Cambodia</c:v>
                  </c:pt>
                  <c:pt idx="32">
                    <c:v>Indonesia</c:v>
                  </c:pt>
                  <c:pt idx="33">
                    <c:v>Philippines</c:v>
                  </c:pt>
                  <c:pt idx="34">
                    <c:v>Thailand</c:v>
                  </c:pt>
                  <c:pt idx="35">
                    <c:v>Viet Nam</c:v>
                  </c:pt>
                  <c:pt idx="36">
                    <c:v>Timor-Leste</c:v>
                  </c:pt>
                  <c:pt idx="38">
                    <c:v>Papua New Guinea</c:v>
                  </c:pt>
                  <c:pt idx="39">
                    <c:v>Palau</c:v>
                  </c:pt>
                  <c:pt idx="40">
                    <c:v>Micronesia, Federated States of</c:v>
                  </c:pt>
                  <c:pt idx="41">
                    <c:v>Solomon Islands</c:v>
                  </c:pt>
                  <c:pt idx="42">
                    <c:v>Vanuatu</c:v>
                  </c:pt>
                  <c:pt idx="43">
                    <c:v>Marshall Islands</c:v>
                  </c:pt>
                  <c:pt idx="44">
                    <c:v>Samoa</c:v>
                  </c:pt>
                  <c:pt idx="45">
                    <c:v>Tonga</c:v>
                  </c:pt>
                  <c:pt idx="46">
                    <c:v>Cook Islands</c:v>
                  </c:pt>
                  <c:pt idx="47">
                    <c:v>Nauru</c:v>
                  </c:pt>
                  <c:pt idx="48">
                    <c:v>Fiji</c:v>
                  </c:pt>
                  <c:pt idx="49">
                    <c:v>Australia</c:v>
                  </c:pt>
                  <c:pt idx="50">
                    <c:v>New Zealand</c:v>
                  </c:pt>
                  <c:pt idx="51">
                    <c:v>Kiribati</c:v>
                  </c:pt>
                </c:lvl>
                <c:lvl>
                  <c:pt idx="0">
                    <c:v>East and North-East Asia</c:v>
                  </c:pt>
                  <c:pt idx="7">
                    <c:v>North and Central Asia</c:v>
                  </c:pt>
                  <c:pt idx="16">
                    <c:v>South and South-West Asia</c:v>
                  </c:pt>
                  <c:pt idx="27">
                    <c:v>South-East Asia</c:v>
                  </c:pt>
                  <c:pt idx="38">
                    <c:v>The Pacific</c:v>
                  </c:pt>
                </c:lvl>
              </c:multiLvlStrCache>
            </c:multiLvlStrRef>
          </c:cat>
          <c:val>
            <c:numRef>
              <c:f>'[2]Figure 8'!$G$3:$G$54</c:f>
              <c:numCache>
                <c:formatCode>General</c:formatCode>
                <c:ptCount val="52"/>
                <c:pt idx="0">
                  <c:v>12.9</c:v>
                </c:pt>
                <c:pt idx="1">
                  <c:v>12.9</c:v>
                </c:pt>
                <c:pt idx="2">
                  <c:v>12.9</c:v>
                </c:pt>
                <c:pt idx="3">
                  <c:v>12.9</c:v>
                </c:pt>
                <c:pt idx="4">
                  <c:v>12.9</c:v>
                </c:pt>
                <c:pt idx="5">
                  <c:v>12.9</c:v>
                </c:pt>
                <c:pt idx="6">
                  <c:v>12.9</c:v>
                </c:pt>
                <c:pt idx="7">
                  <c:v>12.9</c:v>
                </c:pt>
                <c:pt idx="8">
                  <c:v>12.9</c:v>
                </c:pt>
                <c:pt idx="9">
                  <c:v>12.9</c:v>
                </c:pt>
                <c:pt idx="10">
                  <c:v>12.9</c:v>
                </c:pt>
                <c:pt idx="11">
                  <c:v>12.9</c:v>
                </c:pt>
                <c:pt idx="12">
                  <c:v>12.9</c:v>
                </c:pt>
                <c:pt idx="13">
                  <c:v>12.9</c:v>
                </c:pt>
                <c:pt idx="14">
                  <c:v>12.9</c:v>
                </c:pt>
                <c:pt idx="15">
                  <c:v>12.9</c:v>
                </c:pt>
                <c:pt idx="16">
                  <c:v>12.9</c:v>
                </c:pt>
                <c:pt idx="17">
                  <c:v>12.9</c:v>
                </c:pt>
                <c:pt idx="18">
                  <c:v>12.9</c:v>
                </c:pt>
                <c:pt idx="19">
                  <c:v>12.9</c:v>
                </c:pt>
                <c:pt idx="20">
                  <c:v>12.9</c:v>
                </c:pt>
                <c:pt idx="21">
                  <c:v>12.9</c:v>
                </c:pt>
                <c:pt idx="22">
                  <c:v>12.9</c:v>
                </c:pt>
                <c:pt idx="23">
                  <c:v>12.9</c:v>
                </c:pt>
                <c:pt idx="24">
                  <c:v>12.9</c:v>
                </c:pt>
                <c:pt idx="25">
                  <c:v>12.9</c:v>
                </c:pt>
                <c:pt idx="26">
                  <c:v>12.9</c:v>
                </c:pt>
                <c:pt idx="27">
                  <c:v>12.9</c:v>
                </c:pt>
                <c:pt idx="28">
                  <c:v>12.9</c:v>
                </c:pt>
                <c:pt idx="29">
                  <c:v>12.9</c:v>
                </c:pt>
                <c:pt idx="30">
                  <c:v>12.9</c:v>
                </c:pt>
                <c:pt idx="31">
                  <c:v>12.9</c:v>
                </c:pt>
                <c:pt idx="32">
                  <c:v>12.9</c:v>
                </c:pt>
                <c:pt idx="33">
                  <c:v>12.9</c:v>
                </c:pt>
                <c:pt idx="34">
                  <c:v>12.9</c:v>
                </c:pt>
                <c:pt idx="35">
                  <c:v>12.9</c:v>
                </c:pt>
                <c:pt idx="36">
                  <c:v>12.9</c:v>
                </c:pt>
                <c:pt idx="37">
                  <c:v>12.9</c:v>
                </c:pt>
                <c:pt idx="38">
                  <c:v>12.9</c:v>
                </c:pt>
                <c:pt idx="39">
                  <c:v>12.9</c:v>
                </c:pt>
                <c:pt idx="40">
                  <c:v>12.9</c:v>
                </c:pt>
                <c:pt idx="41">
                  <c:v>12.9</c:v>
                </c:pt>
                <c:pt idx="42">
                  <c:v>12.9</c:v>
                </c:pt>
                <c:pt idx="43">
                  <c:v>12.9</c:v>
                </c:pt>
                <c:pt idx="44">
                  <c:v>12.9</c:v>
                </c:pt>
                <c:pt idx="45">
                  <c:v>12.9</c:v>
                </c:pt>
                <c:pt idx="46">
                  <c:v>12.9</c:v>
                </c:pt>
                <c:pt idx="47">
                  <c:v>12.9</c:v>
                </c:pt>
                <c:pt idx="48">
                  <c:v>12.9</c:v>
                </c:pt>
                <c:pt idx="49">
                  <c:v>12.9</c:v>
                </c:pt>
                <c:pt idx="50">
                  <c:v>12.9</c:v>
                </c:pt>
                <c:pt idx="51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67-4D11-BF02-AEA6230CA705}"/>
            </c:ext>
          </c:extLst>
        </c:ser>
        <c:ser>
          <c:idx val="4"/>
          <c:order val="4"/>
          <c:tx>
            <c:strRef>
              <c:f>'[2]Figure 8'!$H$2</c:f>
              <c:strCache>
                <c:ptCount val="1"/>
                <c:pt idx="0">
                  <c:v>OECD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'[2]Figure 8'!$B$3:$C$54</c:f>
              <c:multiLvlStrCache>
                <c:ptCount val="52"/>
                <c:lvl>
                  <c:pt idx="0">
                    <c:v>Hong Kong, China</c:v>
                  </c:pt>
                  <c:pt idx="1">
                    <c:v>Korea, Republic of</c:v>
                  </c:pt>
                  <c:pt idx="2">
                    <c:v>China</c:v>
                  </c:pt>
                  <c:pt idx="3">
                    <c:v>Mongolia</c:v>
                  </c:pt>
                  <c:pt idx="4">
                    <c:v>Japan</c:v>
                  </c:pt>
                  <c:pt idx="5">
                    <c:v>Macau, China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Georgia</c:v>
                  </c:pt>
                  <c:pt idx="12">
                    <c:v>Azerbaijan</c:v>
                  </c:pt>
                  <c:pt idx="13">
                    <c:v>Kyrgyzstan</c:v>
                  </c:pt>
                  <c:pt idx="14">
                    <c:v>Russian Federation</c:v>
                  </c:pt>
                  <c:pt idx="16">
                    <c:v>Bangladesh</c:v>
                  </c:pt>
                  <c:pt idx="17">
                    <c:v>Pakistan</c:v>
                  </c:pt>
                  <c:pt idx="18">
                    <c:v>Afghanistan</c:v>
                  </c:pt>
                  <c:pt idx="19">
                    <c:v>Nepal</c:v>
                  </c:pt>
                  <c:pt idx="20">
                    <c:v>Sri Lanka</c:v>
                  </c:pt>
                  <c:pt idx="21">
                    <c:v>Bhutan</c:v>
                  </c:pt>
                  <c:pt idx="22">
                    <c:v>India</c:v>
                  </c:pt>
                  <c:pt idx="23">
                    <c:v>Maldives</c:v>
                  </c:pt>
                  <c:pt idx="24">
                    <c:v>Turkey</c:v>
                  </c:pt>
                  <c:pt idx="25">
                    <c:v>Iran, Islamic Republic of</c:v>
                  </c:pt>
                  <c:pt idx="27">
                    <c:v>Brunei Darussalam</c:v>
                  </c:pt>
                  <c:pt idx="28">
                    <c:v>Lao People's Democratic Republic</c:v>
                  </c:pt>
                  <c:pt idx="29">
                    <c:v>Myanmar</c:v>
                  </c:pt>
                  <c:pt idx="30">
                    <c:v>Singapore</c:v>
                  </c:pt>
                  <c:pt idx="31">
                    <c:v>Cambodia</c:v>
                  </c:pt>
                  <c:pt idx="32">
                    <c:v>Indonesia</c:v>
                  </c:pt>
                  <c:pt idx="33">
                    <c:v>Philippines</c:v>
                  </c:pt>
                  <c:pt idx="34">
                    <c:v>Thailand</c:v>
                  </c:pt>
                  <c:pt idx="35">
                    <c:v>Viet Nam</c:v>
                  </c:pt>
                  <c:pt idx="36">
                    <c:v>Timor-Leste</c:v>
                  </c:pt>
                  <c:pt idx="38">
                    <c:v>Papua New Guinea</c:v>
                  </c:pt>
                  <c:pt idx="39">
                    <c:v>Palau</c:v>
                  </c:pt>
                  <c:pt idx="40">
                    <c:v>Micronesia, Federated States of</c:v>
                  </c:pt>
                  <c:pt idx="41">
                    <c:v>Solomon Islands</c:v>
                  </c:pt>
                  <c:pt idx="42">
                    <c:v>Vanuatu</c:v>
                  </c:pt>
                  <c:pt idx="43">
                    <c:v>Marshall Islands</c:v>
                  </c:pt>
                  <c:pt idx="44">
                    <c:v>Samoa</c:v>
                  </c:pt>
                  <c:pt idx="45">
                    <c:v>Tonga</c:v>
                  </c:pt>
                  <c:pt idx="46">
                    <c:v>Cook Islands</c:v>
                  </c:pt>
                  <c:pt idx="47">
                    <c:v>Nauru</c:v>
                  </c:pt>
                  <c:pt idx="48">
                    <c:v>Fiji</c:v>
                  </c:pt>
                  <c:pt idx="49">
                    <c:v>Australia</c:v>
                  </c:pt>
                  <c:pt idx="50">
                    <c:v>New Zealand</c:v>
                  </c:pt>
                  <c:pt idx="51">
                    <c:v>Kiribati</c:v>
                  </c:pt>
                </c:lvl>
                <c:lvl>
                  <c:pt idx="0">
                    <c:v>East and North-East Asia</c:v>
                  </c:pt>
                  <c:pt idx="7">
                    <c:v>North and Central Asia</c:v>
                  </c:pt>
                  <c:pt idx="16">
                    <c:v>South and South-West Asia</c:v>
                  </c:pt>
                  <c:pt idx="27">
                    <c:v>South-East Asia</c:v>
                  </c:pt>
                  <c:pt idx="38">
                    <c:v>The Pacific</c:v>
                  </c:pt>
                </c:lvl>
              </c:multiLvlStrCache>
            </c:multiLvlStrRef>
          </c:cat>
          <c:val>
            <c:numRef>
              <c:f>'[2]Figure 8'!$H$3:$H$54</c:f>
              <c:numCache>
                <c:formatCode>General</c:formatCode>
                <c:ptCount val="52"/>
                <c:pt idx="0">
                  <c:v>16.399999999999999</c:v>
                </c:pt>
                <c:pt idx="1">
                  <c:v>16.399999999999999</c:v>
                </c:pt>
                <c:pt idx="2">
                  <c:v>16.399999999999999</c:v>
                </c:pt>
                <c:pt idx="3">
                  <c:v>16.399999999999999</c:v>
                </c:pt>
                <c:pt idx="4">
                  <c:v>16.399999999999999</c:v>
                </c:pt>
                <c:pt idx="5">
                  <c:v>16.399999999999999</c:v>
                </c:pt>
                <c:pt idx="6">
                  <c:v>16.399999999999999</c:v>
                </c:pt>
                <c:pt idx="7">
                  <c:v>16.399999999999999</c:v>
                </c:pt>
                <c:pt idx="8">
                  <c:v>16.399999999999999</c:v>
                </c:pt>
                <c:pt idx="9">
                  <c:v>16.399999999999999</c:v>
                </c:pt>
                <c:pt idx="10">
                  <c:v>16.399999999999999</c:v>
                </c:pt>
                <c:pt idx="11">
                  <c:v>16.399999999999999</c:v>
                </c:pt>
                <c:pt idx="12">
                  <c:v>16.399999999999999</c:v>
                </c:pt>
                <c:pt idx="13">
                  <c:v>16.399999999999999</c:v>
                </c:pt>
                <c:pt idx="14">
                  <c:v>16.399999999999999</c:v>
                </c:pt>
                <c:pt idx="15">
                  <c:v>16.399999999999999</c:v>
                </c:pt>
                <c:pt idx="16">
                  <c:v>16.399999999999999</c:v>
                </c:pt>
                <c:pt idx="17">
                  <c:v>16.399999999999999</c:v>
                </c:pt>
                <c:pt idx="18">
                  <c:v>16.399999999999999</c:v>
                </c:pt>
                <c:pt idx="19">
                  <c:v>16.399999999999999</c:v>
                </c:pt>
                <c:pt idx="20">
                  <c:v>16.399999999999999</c:v>
                </c:pt>
                <c:pt idx="21">
                  <c:v>16.399999999999999</c:v>
                </c:pt>
                <c:pt idx="22">
                  <c:v>16.399999999999999</c:v>
                </c:pt>
                <c:pt idx="23">
                  <c:v>16.399999999999999</c:v>
                </c:pt>
                <c:pt idx="24">
                  <c:v>16.399999999999999</c:v>
                </c:pt>
                <c:pt idx="25">
                  <c:v>16.399999999999999</c:v>
                </c:pt>
                <c:pt idx="26">
                  <c:v>16.399999999999999</c:v>
                </c:pt>
                <c:pt idx="27">
                  <c:v>16.399999999999999</c:v>
                </c:pt>
                <c:pt idx="28">
                  <c:v>16.399999999999999</c:v>
                </c:pt>
                <c:pt idx="29">
                  <c:v>16.399999999999999</c:v>
                </c:pt>
                <c:pt idx="30">
                  <c:v>16.399999999999999</c:v>
                </c:pt>
                <c:pt idx="31">
                  <c:v>16.399999999999999</c:v>
                </c:pt>
                <c:pt idx="32">
                  <c:v>16.399999999999999</c:v>
                </c:pt>
                <c:pt idx="33">
                  <c:v>16.399999999999999</c:v>
                </c:pt>
                <c:pt idx="34">
                  <c:v>16.399999999999999</c:v>
                </c:pt>
                <c:pt idx="35">
                  <c:v>16.399999999999999</c:v>
                </c:pt>
                <c:pt idx="36">
                  <c:v>16.399999999999999</c:v>
                </c:pt>
                <c:pt idx="37">
                  <c:v>16.399999999999999</c:v>
                </c:pt>
                <c:pt idx="38">
                  <c:v>16.399999999999999</c:v>
                </c:pt>
                <c:pt idx="39">
                  <c:v>16.399999999999999</c:v>
                </c:pt>
                <c:pt idx="40">
                  <c:v>16.399999999999999</c:v>
                </c:pt>
                <c:pt idx="41">
                  <c:v>16.399999999999999</c:v>
                </c:pt>
                <c:pt idx="42">
                  <c:v>16.399999999999999</c:v>
                </c:pt>
                <c:pt idx="43">
                  <c:v>16.399999999999999</c:v>
                </c:pt>
                <c:pt idx="44">
                  <c:v>16.399999999999999</c:v>
                </c:pt>
                <c:pt idx="45">
                  <c:v>16.399999999999999</c:v>
                </c:pt>
                <c:pt idx="46">
                  <c:v>16.399999999999999</c:v>
                </c:pt>
                <c:pt idx="47">
                  <c:v>16.399999999999999</c:v>
                </c:pt>
                <c:pt idx="48">
                  <c:v>16.399999999999999</c:v>
                </c:pt>
                <c:pt idx="49">
                  <c:v>16.399999999999999</c:v>
                </c:pt>
                <c:pt idx="50">
                  <c:v>16.399999999999999</c:v>
                </c:pt>
                <c:pt idx="51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67-4D11-BF02-AEA6230C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421392"/>
        <c:axId val="1262421872"/>
      </c:lineChart>
      <c:catAx>
        <c:axId val="126242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421872"/>
        <c:crosses val="autoZero"/>
        <c:auto val="1"/>
        <c:lblAlgn val="ctr"/>
        <c:lblOffset val="100"/>
        <c:noMultiLvlLbl val="0"/>
      </c:catAx>
      <c:valAx>
        <c:axId val="126242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total expendioture on</a:t>
                </a:r>
                <a:r>
                  <a:rPr lang="en-US" baseline="0"/>
                  <a:t> Social Protection as  a paercetage of </a:t>
                </a:r>
                <a:r>
                  <a:rPr lang="en-US"/>
                  <a:t>GDP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996591683708248E-2"/>
              <c:y val="2.11588543328356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42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5.4'!$D$2</c:f>
              <c:strCache>
                <c:ptCount val="1"/>
                <c:pt idx="0">
                  <c:v>Global average benefit level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[3]Sheet1!$B$3:$C$29</c:f>
              <c:multiLvlStrCache>
                <c:ptCount val="27"/>
                <c:lvl>
                  <c:pt idx="0">
                    <c:v>Mongolia</c:v>
                  </c:pt>
                  <c:pt idx="1">
                    <c:v>Armenia</c:v>
                  </c:pt>
                  <c:pt idx="2">
                    <c:v>Georgia</c:v>
                  </c:pt>
                  <c:pt idx="3">
                    <c:v>Uzbekistan</c:v>
                  </c:pt>
                  <c:pt idx="4">
                    <c:v>Kyrgyzstan</c:v>
                  </c:pt>
                  <c:pt idx="5">
                    <c:v>Micronesia</c:v>
                  </c:pt>
                  <c:pt idx="6">
                    <c:v>Kiribati</c:v>
                  </c:pt>
                  <c:pt idx="7">
                    <c:v>Cook Islands</c:v>
                  </c:pt>
                  <c:pt idx="8">
                    <c:v>Tonga</c:v>
                  </c:pt>
                  <c:pt idx="9">
                    <c:v>Marshall Islands</c:v>
                  </c:pt>
                  <c:pt idx="10">
                    <c:v>Palau</c:v>
                  </c:pt>
                  <c:pt idx="11">
                    <c:v>Vanuatu</c:v>
                  </c:pt>
                  <c:pt idx="12">
                    <c:v>Sri Lanka</c:v>
                  </c:pt>
                  <c:pt idx="13">
                    <c:v>Türkiye</c:v>
                  </c:pt>
                  <c:pt idx="14">
                    <c:v>Maldives</c:v>
                  </c:pt>
                  <c:pt idx="15">
                    <c:v>Pakistan</c:v>
                  </c:pt>
                  <c:pt idx="16">
                    <c:v>India</c:v>
                  </c:pt>
                  <c:pt idx="17">
                    <c:v>Nepal</c:v>
                  </c:pt>
                  <c:pt idx="18">
                    <c:v>Bangladesh</c:v>
                  </c:pt>
                  <c:pt idx="19">
                    <c:v>Bhutan</c:v>
                  </c:pt>
                  <c:pt idx="20">
                    <c:v>Thailand</c:v>
                  </c:pt>
                  <c:pt idx="21">
                    <c:v>Viet Nam</c:v>
                  </c:pt>
                  <c:pt idx="22">
                    <c:v>Cambodia</c:v>
                  </c:pt>
                  <c:pt idx="23">
                    <c:v>Indonesia</c:v>
                  </c:pt>
                  <c:pt idx="24">
                    <c:v>Myanmar</c:v>
                  </c:pt>
                  <c:pt idx="25">
                    <c:v>Philippines</c:v>
                  </c:pt>
                  <c:pt idx="26">
                    <c:v>Lao PDR</c:v>
                  </c:pt>
                </c:lvl>
                <c:lvl>
                  <c:pt idx="0">
                    <c:v>East and
 North-East
 Asia</c:v>
                  </c:pt>
                  <c:pt idx="1">
                    <c:v>North and Central
 Asia</c:v>
                  </c:pt>
                  <c:pt idx="5">
                    <c:v>Pacific</c:v>
                  </c:pt>
                  <c:pt idx="12">
                    <c:v>South and South-West Asia</c:v>
                  </c:pt>
                  <c:pt idx="20">
                    <c:v>South-East Asia</c:v>
                  </c:pt>
                </c:lvl>
              </c:multiLvlStrCache>
            </c:multiLvlStrRef>
          </c:cat>
          <c:val>
            <c:numRef>
              <c:f>[3]Sheet1!$D$3:$D$29</c:f>
              <c:numCache>
                <c:formatCode>General</c:formatCode>
                <c:ptCount val="27"/>
                <c:pt idx="0">
                  <c:v>3.06</c:v>
                </c:pt>
                <c:pt idx="1">
                  <c:v>4.09</c:v>
                </c:pt>
                <c:pt idx="2">
                  <c:v>3.84</c:v>
                </c:pt>
                <c:pt idx="3">
                  <c:v>3.16</c:v>
                </c:pt>
                <c:pt idx="4">
                  <c:v>3.04</c:v>
                </c:pt>
                <c:pt idx="5">
                  <c:v>4.7</c:v>
                </c:pt>
                <c:pt idx="6">
                  <c:v>3.69</c:v>
                </c:pt>
                <c:pt idx="7">
                  <c:v>3.66</c:v>
                </c:pt>
                <c:pt idx="8">
                  <c:v>3.35</c:v>
                </c:pt>
                <c:pt idx="9">
                  <c:v>3.18</c:v>
                </c:pt>
                <c:pt idx="10">
                  <c:v>3.14</c:v>
                </c:pt>
                <c:pt idx="11">
                  <c:v>3.11</c:v>
                </c:pt>
                <c:pt idx="12">
                  <c:v>4.79</c:v>
                </c:pt>
                <c:pt idx="13">
                  <c:v>3.57</c:v>
                </c:pt>
                <c:pt idx="14">
                  <c:v>3.26</c:v>
                </c:pt>
                <c:pt idx="15">
                  <c:v>3.19</c:v>
                </c:pt>
                <c:pt idx="16">
                  <c:v>2.66</c:v>
                </c:pt>
                <c:pt idx="17">
                  <c:v>2.67</c:v>
                </c:pt>
                <c:pt idx="18">
                  <c:v>2.4900000000000002</c:v>
                </c:pt>
                <c:pt idx="19">
                  <c:v>2.44</c:v>
                </c:pt>
                <c:pt idx="20">
                  <c:v>4.5599999999999996</c:v>
                </c:pt>
                <c:pt idx="21">
                  <c:v>3.83</c:v>
                </c:pt>
                <c:pt idx="22">
                  <c:v>2.98</c:v>
                </c:pt>
                <c:pt idx="23">
                  <c:v>2.93</c:v>
                </c:pt>
                <c:pt idx="24">
                  <c:v>2.94</c:v>
                </c:pt>
                <c:pt idx="25">
                  <c:v>2.64</c:v>
                </c:pt>
                <c:pt idx="26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3-46C5-A45B-776003B117D1}"/>
            </c:ext>
          </c:extLst>
        </c:ser>
        <c:ser>
          <c:idx val="1"/>
          <c:order val="1"/>
          <c:tx>
            <c:strRef>
              <c:f>'Figure 5.4'!$F$2</c:f>
              <c:strCache>
                <c:ptCount val="1"/>
                <c:pt idx="0">
                  <c:v>Top up to OECD average benefit level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[3]Sheet1!$B$3:$C$29</c:f>
              <c:multiLvlStrCache>
                <c:ptCount val="27"/>
                <c:lvl>
                  <c:pt idx="0">
                    <c:v>Mongolia</c:v>
                  </c:pt>
                  <c:pt idx="1">
                    <c:v>Armenia</c:v>
                  </c:pt>
                  <c:pt idx="2">
                    <c:v>Georgia</c:v>
                  </c:pt>
                  <c:pt idx="3">
                    <c:v>Uzbekistan</c:v>
                  </c:pt>
                  <c:pt idx="4">
                    <c:v>Kyrgyzstan</c:v>
                  </c:pt>
                  <c:pt idx="5">
                    <c:v>Micronesia</c:v>
                  </c:pt>
                  <c:pt idx="6">
                    <c:v>Kiribati</c:v>
                  </c:pt>
                  <c:pt idx="7">
                    <c:v>Cook Islands</c:v>
                  </c:pt>
                  <c:pt idx="8">
                    <c:v>Tonga</c:v>
                  </c:pt>
                  <c:pt idx="9">
                    <c:v>Marshall Islands</c:v>
                  </c:pt>
                  <c:pt idx="10">
                    <c:v>Palau</c:v>
                  </c:pt>
                  <c:pt idx="11">
                    <c:v>Vanuatu</c:v>
                  </c:pt>
                  <c:pt idx="12">
                    <c:v>Sri Lanka</c:v>
                  </c:pt>
                  <c:pt idx="13">
                    <c:v>Türkiye</c:v>
                  </c:pt>
                  <c:pt idx="14">
                    <c:v>Maldives</c:v>
                  </c:pt>
                  <c:pt idx="15">
                    <c:v>Pakistan</c:v>
                  </c:pt>
                  <c:pt idx="16">
                    <c:v>India</c:v>
                  </c:pt>
                  <c:pt idx="17">
                    <c:v>Nepal</c:v>
                  </c:pt>
                  <c:pt idx="18">
                    <c:v>Bangladesh</c:v>
                  </c:pt>
                  <c:pt idx="19">
                    <c:v>Bhutan</c:v>
                  </c:pt>
                  <c:pt idx="20">
                    <c:v>Thailand</c:v>
                  </c:pt>
                  <c:pt idx="21">
                    <c:v>Viet Nam</c:v>
                  </c:pt>
                  <c:pt idx="22">
                    <c:v>Cambodia</c:v>
                  </c:pt>
                  <c:pt idx="23">
                    <c:v>Indonesia</c:v>
                  </c:pt>
                  <c:pt idx="24">
                    <c:v>Myanmar</c:v>
                  </c:pt>
                  <c:pt idx="25">
                    <c:v>Philippines</c:v>
                  </c:pt>
                  <c:pt idx="26">
                    <c:v>Lao PDR</c:v>
                  </c:pt>
                </c:lvl>
                <c:lvl>
                  <c:pt idx="0">
                    <c:v>East and
 North-East
 Asia</c:v>
                  </c:pt>
                  <c:pt idx="1">
                    <c:v>North and Central
 Asia</c:v>
                  </c:pt>
                  <c:pt idx="5">
                    <c:v>Pacific</c:v>
                  </c:pt>
                  <c:pt idx="12">
                    <c:v>South and South-West Asia</c:v>
                  </c:pt>
                  <c:pt idx="20">
                    <c:v>South-East Asia</c:v>
                  </c:pt>
                </c:lvl>
              </c:multiLvlStrCache>
            </c:multiLvlStrRef>
          </c:cat>
          <c:val>
            <c:numRef>
              <c:f>[3]Sheet1!$F$3:$F$29</c:f>
              <c:numCache>
                <c:formatCode>General</c:formatCode>
                <c:ptCount val="27"/>
                <c:pt idx="0">
                  <c:v>0.81999999999999984</c:v>
                </c:pt>
                <c:pt idx="1">
                  <c:v>1.42</c:v>
                </c:pt>
                <c:pt idx="2">
                  <c:v>1.2400000000000002</c:v>
                </c:pt>
                <c:pt idx="3">
                  <c:v>0.89999999999999947</c:v>
                </c:pt>
                <c:pt idx="4">
                  <c:v>0.75</c:v>
                </c:pt>
                <c:pt idx="5">
                  <c:v>1.7999999999999998</c:v>
                </c:pt>
                <c:pt idx="6">
                  <c:v>1.0900000000000003</c:v>
                </c:pt>
                <c:pt idx="7">
                  <c:v>1.0899999999999999</c:v>
                </c:pt>
                <c:pt idx="8">
                  <c:v>0.88000000000000034</c:v>
                </c:pt>
                <c:pt idx="9">
                  <c:v>0.9099999999999997</c:v>
                </c:pt>
                <c:pt idx="10">
                  <c:v>0.98999999999999977</c:v>
                </c:pt>
                <c:pt idx="11">
                  <c:v>0.62000000000000011</c:v>
                </c:pt>
                <c:pt idx="12">
                  <c:v>1.8399999999999999</c:v>
                </c:pt>
                <c:pt idx="13">
                  <c:v>1.1499999999999999</c:v>
                </c:pt>
                <c:pt idx="14">
                  <c:v>1.29</c:v>
                </c:pt>
                <c:pt idx="15">
                  <c:v>0.74000000000000021</c:v>
                </c:pt>
                <c:pt idx="16">
                  <c:v>0.73999999999999977</c:v>
                </c:pt>
                <c:pt idx="17">
                  <c:v>0.66000000000000014</c:v>
                </c:pt>
                <c:pt idx="18">
                  <c:v>0.64999999999999991</c:v>
                </c:pt>
                <c:pt idx="19">
                  <c:v>0.7200000000000002</c:v>
                </c:pt>
                <c:pt idx="20">
                  <c:v>1.6400000000000006</c:v>
                </c:pt>
                <c:pt idx="21">
                  <c:v>1.4299999999999997</c:v>
                </c:pt>
                <c:pt idx="22">
                  <c:v>0.87999999999999989</c:v>
                </c:pt>
                <c:pt idx="23">
                  <c:v>0.85999999999999988</c:v>
                </c:pt>
                <c:pt idx="24">
                  <c:v>0.81</c:v>
                </c:pt>
                <c:pt idx="25">
                  <c:v>0.63999999999999968</c:v>
                </c:pt>
                <c:pt idx="26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3-46C5-A45B-776003B11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0467600"/>
        <c:axId val="1436957312"/>
      </c:barChart>
      <c:catAx>
        <c:axId val="161046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957312"/>
        <c:crosses val="autoZero"/>
        <c:auto val="1"/>
        <c:lblAlgn val="ctr"/>
        <c:lblOffset val="100"/>
        <c:noMultiLvlLbl val="0"/>
      </c:catAx>
      <c:valAx>
        <c:axId val="14369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GDP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959416324669402E-3"/>
              <c:y val="0.152831000291630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46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'[4](1) Aggregated Data'!$C$4</c:f>
              <c:strCache>
                <c:ptCount val="1"/>
                <c:pt idx="0">
                  <c:v>With no schemes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multiLvlStrRef>
              <c:f>'[4](1) Aggregated Data'!$A$5:$B$31</c:f>
              <c:multiLvlStrCache>
                <c:ptCount val="27"/>
                <c:lvl>
                  <c:pt idx="0">
                    <c:v>India</c:v>
                  </c:pt>
                  <c:pt idx="1">
                    <c:v>Bangladesh</c:v>
                  </c:pt>
                  <c:pt idx="2">
                    <c:v>Nepal</c:v>
                  </c:pt>
                  <c:pt idx="3">
                    <c:v>Uzbekistan</c:v>
                  </c:pt>
                  <c:pt idx="4">
                    <c:v>Philippines</c:v>
                  </c:pt>
                  <c:pt idx="5">
                    <c:v>Micronesia, Federated States of</c:v>
                  </c:pt>
                  <c:pt idx="6">
                    <c:v>Pakistan</c:v>
                  </c:pt>
                  <c:pt idx="7">
                    <c:v>Vanuatu</c:v>
                  </c:pt>
                  <c:pt idx="8">
                    <c:v>Kiribati</c:v>
                  </c:pt>
                  <c:pt idx="9">
                    <c:v>Lao Peoples' Democratic Republic</c:v>
                  </c:pt>
                  <c:pt idx="10">
                    <c:v>Myanmar</c:v>
                  </c:pt>
                  <c:pt idx="11">
                    <c:v>Sri Lanka</c:v>
                  </c:pt>
                  <c:pt idx="12">
                    <c:v>Mongolia</c:v>
                  </c:pt>
                  <c:pt idx="13">
                    <c:v>Viet Nam</c:v>
                  </c:pt>
                  <c:pt idx="14">
                    <c:v>Bhutan</c:v>
                  </c:pt>
                  <c:pt idx="15">
                    <c:v>Kyrgyzstan</c:v>
                  </c:pt>
                  <c:pt idx="16">
                    <c:v>Cambodia</c:v>
                  </c:pt>
                  <c:pt idx="17">
                    <c:v>Indonesia</c:v>
                  </c:pt>
                  <c:pt idx="18">
                    <c:v>Georgia</c:v>
                  </c:pt>
                  <c:pt idx="19">
                    <c:v>Marshall Islands</c:v>
                  </c:pt>
                  <c:pt idx="20">
                    <c:v>Cook Islands</c:v>
                  </c:pt>
                  <c:pt idx="21">
                    <c:v>Thailand</c:v>
                  </c:pt>
                  <c:pt idx="22">
                    <c:v>Armenia</c:v>
                  </c:pt>
                  <c:pt idx="23">
                    <c:v>Palau</c:v>
                  </c:pt>
                  <c:pt idx="24">
                    <c:v>Maldives</c:v>
                  </c:pt>
                  <c:pt idx="25">
                    <c:v>Türkiye</c:v>
                  </c:pt>
                  <c:pt idx="26">
                    <c:v>Tonga</c:v>
                  </c:pt>
                </c:lvl>
                <c:lvl>
                  <c:pt idx="0">
                    <c:v>$3.65 per day</c:v>
                  </c:pt>
                  <c:pt idx="17">
                    <c:v>$6.85 per day</c:v>
                  </c:pt>
                </c:lvl>
              </c:multiLvlStrCache>
            </c:multiLvlStrRef>
          </c:cat>
          <c:val>
            <c:numRef>
              <c:f>'[4](1) Aggregated Data'!$C$5:$C$31</c:f>
              <c:numCache>
                <c:formatCode>General</c:formatCode>
                <c:ptCount val="27"/>
                <c:pt idx="0">
                  <c:v>64.55</c:v>
                </c:pt>
                <c:pt idx="1">
                  <c:v>52.55</c:v>
                </c:pt>
                <c:pt idx="2">
                  <c:v>50.68</c:v>
                </c:pt>
                <c:pt idx="3">
                  <c:v>49.36</c:v>
                </c:pt>
                <c:pt idx="4">
                  <c:v>42.01</c:v>
                </c:pt>
                <c:pt idx="5">
                  <c:v>40.619999999999997</c:v>
                </c:pt>
                <c:pt idx="6">
                  <c:v>39.450000000000003</c:v>
                </c:pt>
                <c:pt idx="7">
                  <c:v>38.53</c:v>
                </c:pt>
                <c:pt idx="8">
                  <c:v>27.85</c:v>
                </c:pt>
                <c:pt idx="9">
                  <c:v>25.53</c:v>
                </c:pt>
                <c:pt idx="10">
                  <c:v>24.24</c:v>
                </c:pt>
                <c:pt idx="11">
                  <c:v>20.5</c:v>
                </c:pt>
                <c:pt idx="12">
                  <c:v>7.47</c:v>
                </c:pt>
                <c:pt idx="13">
                  <c:v>5.94</c:v>
                </c:pt>
                <c:pt idx="14">
                  <c:v>4.6900000000000004</c:v>
                </c:pt>
                <c:pt idx="15">
                  <c:v>4.46</c:v>
                </c:pt>
                <c:pt idx="16">
                  <c:v>3.18</c:v>
                </c:pt>
                <c:pt idx="17">
                  <c:v>64.03</c:v>
                </c:pt>
                <c:pt idx="18">
                  <c:v>35.29</c:v>
                </c:pt>
                <c:pt idx="19">
                  <c:v>26.66</c:v>
                </c:pt>
                <c:pt idx="20">
                  <c:v>13.99</c:v>
                </c:pt>
                <c:pt idx="21">
                  <c:v>12.71</c:v>
                </c:pt>
                <c:pt idx="22">
                  <c:v>9.76</c:v>
                </c:pt>
                <c:pt idx="23">
                  <c:v>9.52</c:v>
                </c:pt>
                <c:pt idx="24">
                  <c:v>8.32</c:v>
                </c:pt>
                <c:pt idx="25">
                  <c:v>8.15</c:v>
                </c:pt>
                <c:pt idx="26">
                  <c:v>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9-471F-BC18-A6513B6734BC}"/>
            </c:ext>
          </c:extLst>
        </c:ser>
        <c:ser>
          <c:idx val="1"/>
          <c:order val="1"/>
          <c:tx>
            <c:strRef>
              <c:f>'[4](1) Aggregated Data'!$D$4</c:f>
              <c:strCache>
                <c:ptCount val="1"/>
                <c:pt idx="0">
                  <c:v>With existing schemes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'[4](1) Aggregated Data'!$A$5:$B$31</c:f>
              <c:multiLvlStrCache>
                <c:ptCount val="27"/>
                <c:lvl>
                  <c:pt idx="0">
                    <c:v>India</c:v>
                  </c:pt>
                  <c:pt idx="1">
                    <c:v>Bangladesh</c:v>
                  </c:pt>
                  <c:pt idx="2">
                    <c:v>Nepal</c:v>
                  </c:pt>
                  <c:pt idx="3">
                    <c:v>Uzbekistan</c:v>
                  </c:pt>
                  <c:pt idx="4">
                    <c:v>Philippines</c:v>
                  </c:pt>
                  <c:pt idx="5">
                    <c:v>Micronesia, Federated States of</c:v>
                  </c:pt>
                  <c:pt idx="6">
                    <c:v>Pakistan</c:v>
                  </c:pt>
                  <c:pt idx="7">
                    <c:v>Vanuatu</c:v>
                  </c:pt>
                  <c:pt idx="8">
                    <c:v>Kiribati</c:v>
                  </c:pt>
                  <c:pt idx="9">
                    <c:v>Lao Peoples' Democratic Republic</c:v>
                  </c:pt>
                  <c:pt idx="10">
                    <c:v>Myanmar</c:v>
                  </c:pt>
                  <c:pt idx="11">
                    <c:v>Sri Lanka</c:v>
                  </c:pt>
                  <c:pt idx="12">
                    <c:v>Mongolia</c:v>
                  </c:pt>
                  <c:pt idx="13">
                    <c:v>Viet Nam</c:v>
                  </c:pt>
                  <c:pt idx="14">
                    <c:v>Bhutan</c:v>
                  </c:pt>
                  <c:pt idx="15">
                    <c:v>Kyrgyzstan</c:v>
                  </c:pt>
                  <c:pt idx="16">
                    <c:v>Cambodia</c:v>
                  </c:pt>
                  <c:pt idx="17">
                    <c:v>Indonesia</c:v>
                  </c:pt>
                  <c:pt idx="18">
                    <c:v>Georgia</c:v>
                  </c:pt>
                  <c:pt idx="19">
                    <c:v>Marshall Islands</c:v>
                  </c:pt>
                  <c:pt idx="20">
                    <c:v>Cook Islands</c:v>
                  </c:pt>
                  <c:pt idx="21">
                    <c:v>Thailand</c:v>
                  </c:pt>
                  <c:pt idx="22">
                    <c:v>Armenia</c:v>
                  </c:pt>
                  <c:pt idx="23">
                    <c:v>Palau</c:v>
                  </c:pt>
                  <c:pt idx="24">
                    <c:v>Maldives</c:v>
                  </c:pt>
                  <c:pt idx="25">
                    <c:v>Türkiye</c:v>
                  </c:pt>
                  <c:pt idx="26">
                    <c:v>Tonga</c:v>
                  </c:pt>
                </c:lvl>
                <c:lvl>
                  <c:pt idx="0">
                    <c:v>$3.65 per day</c:v>
                  </c:pt>
                  <c:pt idx="17">
                    <c:v>$6.85 per day</c:v>
                  </c:pt>
                </c:lvl>
              </c:multiLvlStrCache>
            </c:multiLvlStrRef>
          </c:cat>
          <c:val>
            <c:numRef>
              <c:f>'[4](1) Aggregated Data'!$D$5:$D$31</c:f>
              <c:numCache>
                <c:formatCode>General</c:formatCode>
                <c:ptCount val="27"/>
                <c:pt idx="0">
                  <c:v>63.65</c:v>
                </c:pt>
                <c:pt idx="1">
                  <c:v>52.44</c:v>
                </c:pt>
                <c:pt idx="2">
                  <c:v>47.73</c:v>
                </c:pt>
                <c:pt idx="3">
                  <c:v>46.3</c:v>
                </c:pt>
                <c:pt idx="4">
                  <c:v>41.62</c:v>
                </c:pt>
                <c:pt idx="7">
                  <c:v>38.43</c:v>
                </c:pt>
                <c:pt idx="8">
                  <c:v>26.41</c:v>
                </c:pt>
                <c:pt idx="10">
                  <c:v>24.14</c:v>
                </c:pt>
                <c:pt idx="12">
                  <c:v>1.8</c:v>
                </c:pt>
                <c:pt idx="13">
                  <c:v>5.9</c:v>
                </c:pt>
                <c:pt idx="15">
                  <c:v>4.3099999999999996</c:v>
                </c:pt>
                <c:pt idx="18">
                  <c:v>24.36</c:v>
                </c:pt>
                <c:pt idx="20">
                  <c:v>3.86</c:v>
                </c:pt>
                <c:pt idx="21">
                  <c:v>10.95</c:v>
                </c:pt>
                <c:pt idx="22">
                  <c:v>8.0299999999999994</c:v>
                </c:pt>
                <c:pt idx="24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9-471F-BC18-A6513B6734BC}"/>
            </c:ext>
          </c:extLst>
        </c:ser>
        <c:ser>
          <c:idx val="2"/>
          <c:order val="2"/>
          <c:tx>
            <c:strRef>
              <c:f>'Figure 5.5'!$E$4</c:f>
              <c:strCache>
                <c:ptCount val="1"/>
                <c:pt idx="0">
                  <c:v>Global average benefit level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cat>
            <c:multiLvlStrRef>
              <c:f>'[4](1) Aggregated Data'!$A$5:$B$31</c:f>
              <c:multiLvlStrCache>
                <c:ptCount val="27"/>
                <c:lvl>
                  <c:pt idx="0">
                    <c:v>India</c:v>
                  </c:pt>
                  <c:pt idx="1">
                    <c:v>Bangladesh</c:v>
                  </c:pt>
                  <c:pt idx="2">
                    <c:v>Nepal</c:v>
                  </c:pt>
                  <c:pt idx="3">
                    <c:v>Uzbekistan</c:v>
                  </c:pt>
                  <c:pt idx="4">
                    <c:v>Philippines</c:v>
                  </c:pt>
                  <c:pt idx="5">
                    <c:v>Micronesia, Federated States of</c:v>
                  </c:pt>
                  <c:pt idx="6">
                    <c:v>Pakistan</c:v>
                  </c:pt>
                  <c:pt idx="7">
                    <c:v>Vanuatu</c:v>
                  </c:pt>
                  <c:pt idx="8">
                    <c:v>Kiribati</c:v>
                  </c:pt>
                  <c:pt idx="9">
                    <c:v>Lao Peoples' Democratic Republic</c:v>
                  </c:pt>
                  <c:pt idx="10">
                    <c:v>Myanmar</c:v>
                  </c:pt>
                  <c:pt idx="11">
                    <c:v>Sri Lanka</c:v>
                  </c:pt>
                  <c:pt idx="12">
                    <c:v>Mongolia</c:v>
                  </c:pt>
                  <c:pt idx="13">
                    <c:v>Viet Nam</c:v>
                  </c:pt>
                  <c:pt idx="14">
                    <c:v>Bhutan</c:v>
                  </c:pt>
                  <c:pt idx="15">
                    <c:v>Kyrgyzstan</c:v>
                  </c:pt>
                  <c:pt idx="16">
                    <c:v>Cambodia</c:v>
                  </c:pt>
                  <c:pt idx="17">
                    <c:v>Indonesia</c:v>
                  </c:pt>
                  <c:pt idx="18">
                    <c:v>Georgia</c:v>
                  </c:pt>
                  <c:pt idx="19">
                    <c:v>Marshall Islands</c:v>
                  </c:pt>
                  <c:pt idx="20">
                    <c:v>Cook Islands</c:v>
                  </c:pt>
                  <c:pt idx="21">
                    <c:v>Thailand</c:v>
                  </c:pt>
                  <c:pt idx="22">
                    <c:v>Armenia</c:v>
                  </c:pt>
                  <c:pt idx="23">
                    <c:v>Palau</c:v>
                  </c:pt>
                  <c:pt idx="24">
                    <c:v>Maldives</c:v>
                  </c:pt>
                  <c:pt idx="25">
                    <c:v>Türkiye</c:v>
                  </c:pt>
                  <c:pt idx="26">
                    <c:v>Tonga</c:v>
                  </c:pt>
                </c:lvl>
                <c:lvl>
                  <c:pt idx="0">
                    <c:v>$3.65 per day</c:v>
                  </c:pt>
                  <c:pt idx="17">
                    <c:v>$6.85 per day</c:v>
                  </c:pt>
                </c:lvl>
              </c:multiLvlStrCache>
            </c:multiLvlStrRef>
          </c:cat>
          <c:val>
            <c:numRef>
              <c:f>'[4](1) Aggregated Data'!$E$5:$E$31</c:f>
              <c:numCache>
                <c:formatCode>General</c:formatCode>
                <c:ptCount val="27"/>
                <c:pt idx="0">
                  <c:v>53.09</c:v>
                </c:pt>
                <c:pt idx="1">
                  <c:v>41.9</c:v>
                </c:pt>
                <c:pt idx="2">
                  <c:v>44.07</c:v>
                </c:pt>
                <c:pt idx="3">
                  <c:v>35</c:v>
                </c:pt>
                <c:pt idx="4">
                  <c:v>32.56</c:v>
                </c:pt>
                <c:pt idx="5">
                  <c:v>35.200000000000003</c:v>
                </c:pt>
                <c:pt idx="6">
                  <c:v>28.37</c:v>
                </c:pt>
                <c:pt idx="7">
                  <c:v>35.86</c:v>
                </c:pt>
                <c:pt idx="8">
                  <c:v>23.76</c:v>
                </c:pt>
                <c:pt idx="9">
                  <c:v>17.28</c:v>
                </c:pt>
                <c:pt idx="10">
                  <c:v>18.46</c:v>
                </c:pt>
                <c:pt idx="11">
                  <c:v>8.66</c:v>
                </c:pt>
                <c:pt idx="12">
                  <c:v>2.78</c:v>
                </c:pt>
                <c:pt idx="13">
                  <c:v>2.4900000000000002</c:v>
                </c:pt>
                <c:pt idx="14">
                  <c:v>1.53</c:v>
                </c:pt>
                <c:pt idx="15">
                  <c:v>1.99</c:v>
                </c:pt>
                <c:pt idx="16">
                  <c:v>1.63</c:v>
                </c:pt>
                <c:pt idx="17">
                  <c:v>54.73</c:v>
                </c:pt>
                <c:pt idx="18">
                  <c:v>20.65</c:v>
                </c:pt>
                <c:pt idx="19">
                  <c:v>22.88</c:v>
                </c:pt>
                <c:pt idx="20">
                  <c:v>12.41</c:v>
                </c:pt>
                <c:pt idx="21">
                  <c:v>4.08</c:v>
                </c:pt>
                <c:pt idx="22">
                  <c:v>3.38</c:v>
                </c:pt>
                <c:pt idx="23">
                  <c:v>6.92</c:v>
                </c:pt>
                <c:pt idx="24">
                  <c:v>2.42</c:v>
                </c:pt>
                <c:pt idx="25">
                  <c:v>1.3</c:v>
                </c:pt>
                <c:pt idx="26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9-471F-BC18-A6513B6734BC}"/>
            </c:ext>
          </c:extLst>
        </c:ser>
        <c:ser>
          <c:idx val="3"/>
          <c:order val="3"/>
          <c:tx>
            <c:strRef>
              <c:f>'Figure 5.5'!$F$4</c:f>
              <c:strCache>
                <c:ptCount val="1"/>
                <c:pt idx="0">
                  <c:v>OECD average benefit level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multiLvlStrRef>
              <c:f>'[4](1) Aggregated Data'!$A$5:$B$31</c:f>
              <c:multiLvlStrCache>
                <c:ptCount val="27"/>
                <c:lvl>
                  <c:pt idx="0">
                    <c:v>India</c:v>
                  </c:pt>
                  <c:pt idx="1">
                    <c:v>Bangladesh</c:v>
                  </c:pt>
                  <c:pt idx="2">
                    <c:v>Nepal</c:v>
                  </c:pt>
                  <c:pt idx="3">
                    <c:v>Uzbekistan</c:v>
                  </c:pt>
                  <c:pt idx="4">
                    <c:v>Philippines</c:v>
                  </c:pt>
                  <c:pt idx="5">
                    <c:v>Micronesia, Federated States of</c:v>
                  </c:pt>
                  <c:pt idx="6">
                    <c:v>Pakistan</c:v>
                  </c:pt>
                  <c:pt idx="7">
                    <c:v>Vanuatu</c:v>
                  </c:pt>
                  <c:pt idx="8">
                    <c:v>Kiribati</c:v>
                  </c:pt>
                  <c:pt idx="9">
                    <c:v>Lao Peoples' Democratic Republic</c:v>
                  </c:pt>
                  <c:pt idx="10">
                    <c:v>Myanmar</c:v>
                  </c:pt>
                  <c:pt idx="11">
                    <c:v>Sri Lanka</c:v>
                  </c:pt>
                  <c:pt idx="12">
                    <c:v>Mongolia</c:v>
                  </c:pt>
                  <c:pt idx="13">
                    <c:v>Viet Nam</c:v>
                  </c:pt>
                  <c:pt idx="14">
                    <c:v>Bhutan</c:v>
                  </c:pt>
                  <c:pt idx="15">
                    <c:v>Kyrgyzstan</c:v>
                  </c:pt>
                  <c:pt idx="16">
                    <c:v>Cambodia</c:v>
                  </c:pt>
                  <c:pt idx="17">
                    <c:v>Indonesia</c:v>
                  </c:pt>
                  <c:pt idx="18">
                    <c:v>Georgia</c:v>
                  </c:pt>
                  <c:pt idx="19">
                    <c:v>Marshall Islands</c:v>
                  </c:pt>
                  <c:pt idx="20">
                    <c:v>Cook Islands</c:v>
                  </c:pt>
                  <c:pt idx="21">
                    <c:v>Thailand</c:v>
                  </c:pt>
                  <c:pt idx="22">
                    <c:v>Armenia</c:v>
                  </c:pt>
                  <c:pt idx="23">
                    <c:v>Palau</c:v>
                  </c:pt>
                  <c:pt idx="24">
                    <c:v>Maldives</c:v>
                  </c:pt>
                  <c:pt idx="25">
                    <c:v>Türkiye</c:v>
                  </c:pt>
                  <c:pt idx="26">
                    <c:v>Tonga</c:v>
                  </c:pt>
                </c:lvl>
                <c:lvl>
                  <c:pt idx="0">
                    <c:v>$3.65 per day</c:v>
                  </c:pt>
                  <c:pt idx="17">
                    <c:v>$6.85 per day</c:v>
                  </c:pt>
                </c:lvl>
              </c:multiLvlStrCache>
            </c:multiLvlStrRef>
          </c:cat>
          <c:val>
            <c:numRef>
              <c:f>'[4](1) Aggregated Data'!$F$5:$F$31</c:f>
              <c:numCache>
                <c:formatCode>General</c:formatCode>
                <c:ptCount val="27"/>
                <c:pt idx="0">
                  <c:v>49.4</c:v>
                </c:pt>
                <c:pt idx="1">
                  <c:v>39.909999999999997</c:v>
                </c:pt>
                <c:pt idx="2">
                  <c:v>42.44</c:v>
                </c:pt>
                <c:pt idx="3">
                  <c:v>32.36</c:v>
                </c:pt>
                <c:pt idx="4">
                  <c:v>30.63</c:v>
                </c:pt>
                <c:pt idx="5">
                  <c:v>32.72</c:v>
                </c:pt>
                <c:pt idx="6">
                  <c:v>26.35</c:v>
                </c:pt>
                <c:pt idx="7">
                  <c:v>35.39</c:v>
                </c:pt>
                <c:pt idx="8">
                  <c:v>22.63</c:v>
                </c:pt>
                <c:pt idx="9">
                  <c:v>16.37</c:v>
                </c:pt>
                <c:pt idx="10">
                  <c:v>17.47</c:v>
                </c:pt>
                <c:pt idx="11">
                  <c:v>7.53</c:v>
                </c:pt>
                <c:pt idx="12">
                  <c:v>2.66</c:v>
                </c:pt>
                <c:pt idx="13">
                  <c:v>2.2400000000000002</c:v>
                </c:pt>
                <c:pt idx="14">
                  <c:v>1.36</c:v>
                </c:pt>
                <c:pt idx="15">
                  <c:v>1.64</c:v>
                </c:pt>
                <c:pt idx="16">
                  <c:v>1.44</c:v>
                </c:pt>
                <c:pt idx="17">
                  <c:v>52.06</c:v>
                </c:pt>
                <c:pt idx="18">
                  <c:v>17.010000000000002</c:v>
                </c:pt>
                <c:pt idx="19">
                  <c:v>21.93</c:v>
                </c:pt>
                <c:pt idx="20">
                  <c:v>11.81</c:v>
                </c:pt>
                <c:pt idx="21">
                  <c:v>3.55</c:v>
                </c:pt>
                <c:pt idx="22">
                  <c:v>2.92</c:v>
                </c:pt>
                <c:pt idx="23">
                  <c:v>6.38</c:v>
                </c:pt>
                <c:pt idx="24">
                  <c:v>1.52</c:v>
                </c:pt>
                <c:pt idx="25">
                  <c:v>1.17</c:v>
                </c:pt>
                <c:pt idx="26">
                  <c:v>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79-471F-BC18-A6513B67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accent1">
                  <a:lumMod val="75000"/>
                </a:schemeClr>
              </a:solidFill>
              <a:ln w="0">
                <a:solidFill>
                  <a:schemeClr val="accent1"/>
                </a:solidFill>
              </a:ln>
              <a:effectLst/>
            </c:spPr>
          </c:downBars>
        </c:upDownBars>
        <c:marker val="1"/>
        <c:smooth val="0"/>
        <c:axId val="1224335872"/>
        <c:axId val="1464926528"/>
      </c:lineChart>
      <c:catAx>
        <c:axId val="12243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926528"/>
        <c:crosses val="autoZero"/>
        <c:auto val="1"/>
        <c:lblAlgn val="ctr"/>
        <c:lblOffset val="100"/>
        <c:noMultiLvlLbl val="0"/>
      </c:catAx>
      <c:valAx>
        <c:axId val="14649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3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2</xdr:row>
      <xdr:rowOff>95250</xdr:rowOff>
    </xdr:from>
    <xdr:to>
      <xdr:col>23</xdr:col>
      <xdr:colOff>485774</xdr:colOff>
      <xdr:row>29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E8DB8-B4C4-42B3-B2A8-68673BD87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13</xdr:row>
      <xdr:rowOff>101600</xdr:rowOff>
    </xdr:from>
    <xdr:to>
      <xdr:col>19</xdr:col>
      <xdr:colOff>409575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16B83-4456-4046-8077-98AA71C50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3</xdr:row>
      <xdr:rowOff>104775</xdr:rowOff>
    </xdr:from>
    <xdr:to>
      <xdr:col>24</xdr:col>
      <xdr:colOff>66675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E09FD-3193-4866-93DE-61928ABC9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3</xdr:row>
      <xdr:rowOff>114300</xdr:rowOff>
    </xdr:from>
    <xdr:to>
      <xdr:col>19</xdr:col>
      <xdr:colOff>190499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5B59E-BBA4-4579-A957-E15001463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386357</xdr:colOff>
      <xdr:row>7</xdr:row>
      <xdr:rowOff>99220</xdr:rowOff>
    </xdr:from>
    <xdr:to>
      <xdr:col>31</xdr:col>
      <xdr:colOff>544285</xdr:colOff>
      <xdr:row>26</xdr:row>
      <xdr:rowOff>122768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7EBEC7-1169-4A2B-8A3D-FE88403A8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tednations.sharepoint.com/sites/ESCAP-SocDev-SDD/SDD%20HomeDrive/4.SETS/CORE%20WORK/Workstreams/1.%20Flagship/1.%20Social%20Outlook/2024%20Social%20Outlook/Technical%20Paper/Draft/V4/Figures_15052024.xlsx" TargetMode="External"/><Relationship Id="rId1" Type="http://schemas.openxmlformats.org/officeDocument/2006/relationships/externalLinkPath" Target="/sites/ESCAP-SocDev-SDD/SDD%20HomeDrive/4.SETS/CORE%20WORK/Workstreams/1.%20Flagship/1.%20Social%20Outlook/2024%20Social%20Outlook/Technical%20Paper/Draft/V4/Figures_1505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tednations.sharepoint.com/sites/ESCAP-SocDev-SDD/SDD%20HomeDrive/4.SETS/CORE%20WORK/Workstreams/1.%20Flagship/1.%20Social%20Outlook/2024%20Social%20Outlook/Report/Parliamentary%20Document/Figures_CSD8_BP_SO2024_V2.xlsx" TargetMode="External"/><Relationship Id="rId1" Type="http://schemas.openxmlformats.org/officeDocument/2006/relationships/externalLinkPath" Target="/sites/ESCAP-SocDev-SDD/SDD%20HomeDrive/4.SETS/CORE%20WORK/Workstreams/1.%20Flagship/1.%20Social%20Outlook/2024%20Social%20Outlook/Report/Parliamentary%20Document/Figures_CSD8_BP_SO2024_V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tednations.sharepoint.com/sites/ESCAP-SocDev-SDD/SDD%20HomeDrive/4.SETS/CORE%20WORK/Workstreams/1.%20Flagship/1.%20Social%20Outlook/2024%20Social%20Outlook/Data/Chapter%205/Simulated%20cost_new.xlsx" TargetMode="External"/><Relationship Id="rId1" Type="http://schemas.openxmlformats.org/officeDocument/2006/relationships/externalLinkPath" Target="/sites/ESCAP-SocDev-SDD/SDD%20HomeDrive/4.SETS/CORE%20WORK/Workstreams/1.%20Flagship/1.%20Social%20Outlook/2024%20Social%20Outlook/Data/Chapter%205/Simulated%20cost_new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tednations.sharepoint.com/sites/ESCAP-SocDev-SDD/SDD%20HomeDrive/4.SETS/CORE%20WORK/Workstreams/1.%20Flagship/1.%20Social%20Outlook/2024%20Social%20Outlook/Data/Chapter%205/ESCAP_2024_Simulated%20impact%20in%20poverty%20rates.xlsx" TargetMode="External"/><Relationship Id="rId1" Type="http://schemas.openxmlformats.org/officeDocument/2006/relationships/externalLinkPath" Target="/sites/ESCAP-SocDev-SDD/SDD%20HomeDrive/4.SETS/CORE%20WORK/Workstreams/1.%20Flagship/1.%20Social%20Outlook/2024%20Social%20Outlook/Data/Chapter%205/ESCAP_2024_Simulated%20impact%20in%20poverty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Fig -Com pov-2 scen "/>
      <sheetName val="Fig-Com SP 2 scen"/>
    </sheetNames>
    <sheetDataSet>
      <sheetData sheetId="0"/>
      <sheetData sheetId="1">
        <row r="64">
          <cell r="B64" t="str">
            <v>Poverty under optimistic scenario</v>
          </cell>
          <cell r="D64" t="str">
            <v>Additional poverty under the pessimistic scenario</v>
          </cell>
        </row>
        <row r="65">
          <cell r="A65" t="str">
            <v>Kiribati</v>
          </cell>
          <cell r="B65">
            <v>12.077326325946043</v>
          </cell>
          <cell r="D65">
            <v>5.3026736740539597</v>
          </cell>
        </row>
        <row r="66">
          <cell r="A66" t="str">
            <v>Tonga</v>
          </cell>
          <cell r="B66">
            <v>15.654821144972898</v>
          </cell>
          <cell r="D66">
            <v>1.3841788550271001</v>
          </cell>
        </row>
        <row r="67">
          <cell r="A67" t="str">
            <v>Nepal</v>
          </cell>
          <cell r="B67">
            <v>12.555671728709966</v>
          </cell>
          <cell r="D67">
            <v>3.1063282712900442</v>
          </cell>
        </row>
        <row r="68">
          <cell r="A68" t="str">
            <v>Armenia</v>
          </cell>
          <cell r="B68">
            <v>8.6584867179276621</v>
          </cell>
          <cell r="D68">
            <v>5.1745132820723363</v>
          </cell>
        </row>
        <row r="69">
          <cell r="A69" t="str">
            <v>Myanmar</v>
          </cell>
          <cell r="B69">
            <v>8.6980432433836246</v>
          </cell>
          <cell r="D69">
            <v>4.036956756616382</v>
          </cell>
        </row>
        <row r="70">
          <cell r="A70" t="str">
            <v>Kyrgyzstan</v>
          </cell>
          <cell r="B70">
            <v>8.7275378008565028</v>
          </cell>
          <cell r="D70">
            <v>3.268462199143503</v>
          </cell>
        </row>
        <row r="71">
          <cell r="A71" t="str">
            <v>Bangladesh</v>
          </cell>
          <cell r="B71">
            <v>10.433562157208964</v>
          </cell>
          <cell r="D71">
            <v>1.5504378427910375</v>
          </cell>
        </row>
        <row r="72">
          <cell r="A72" t="str">
            <v>Maldives</v>
          </cell>
          <cell r="B72">
            <v>5.2766677357608955</v>
          </cell>
          <cell r="D72">
            <v>6.2183322642391055</v>
          </cell>
        </row>
        <row r="73">
          <cell r="A73" t="str">
            <v>Cambodia</v>
          </cell>
          <cell r="B73">
            <v>7.3319313193042346</v>
          </cell>
          <cell r="D73">
            <v>3.9400686806957674</v>
          </cell>
        </row>
        <row r="74">
          <cell r="A74" t="str">
            <v>Federated States of Micronesia</v>
          </cell>
          <cell r="B74">
            <v>8.639890352412154</v>
          </cell>
          <cell r="D74">
            <v>2.2701096475878426</v>
          </cell>
        </row>
        <row r="75">
          <cell r="A75" t="str">
            <v>Pakistan</v>
          </cell>
          <cell r="B75">
            <v>7.1357640976859482</v>
          </cell>
          <cell r="D75">
            <v>3.3442359023140558</v>
          </cell>
        </row>
        <row r="76">
          <cell r="A76" t="str">
            <v>Lao People’s Democratic Republic</v>
          </cell>
          <cell r="B76">
            <v>8.3862626886130407</v>
          </cell>
          <cell r="D76">
            <v>1.7107373113869677</v>
          </cell>
        </row>
        <row r="77">
          <cell r="A77" t="str">
            <v>Mongolia</v>
          </cell>
          <cell r="B77">
            <v>3.5926996718999069</v>
          </cell>
          <cell r="D77">
            <v>5.4203003281000912</v>
          </cell>
        </row>
        <row r="78">
          <cell r="A78" t="str">
            <v>India</v>
          </cell>
          <cell r="B78">
            <v>6.934033978118201</v>
          </cell>
          <cell r="D78">
            <v>2.0559660218817939</v>
          </cell>
        </row>
        <row r="79">
          <cell r="A79" t="str">
            <v>Vanuatu</v>
          </cell>
          <cell r="B79">
            <v>5.4158405675436088</v>
          </cell>
          <cell r="D79">
            <v>3.0741594324563932</v>
          </cell>
        </row>
        <row r="80">
          <cell r="A80" t="str">
            <v>Cook Islands</v>
          </cell>
          <cell r="B80">
            <v>6.3</v>
          </cell>
          <cell r="D80">
            <v>0.7270000000000012</v>
          </cell>
        </row>
        <row r="81">
          <cell r="A81" t="str">
            <v>Indonesia</v>
          </cell>
          <cell r="B81">
            <v>6.0564847368290984</v>
          </cell>
          <cell r="D81">
            <v>0.76151526317090124</v>
          </cell>
        </row>
        <row r="82">
          <cell r="A82" t="str">
            <v>Philippines</v>
          </cell>
          <cell r="B82">
            <v>5.4624697667828004</v>
          </cell>
          <cell r="D82">
            <v>1.0005302332172077</v>
          </cell>
        </row>
        <row r="83">
          <cell r="A83" t="str">
            <v>Marshall Islands</v>
          </cell>
          <cell r="B83">
            <v>4.2</v>
          </cell>
          <cell r="D83">
            <v>1.749000000000005</v>
          </cell>
        </row>
        <row r="84">
          <cell r="A84" t="str">
            <v>Uzbekistan</v>
          </cell>
          <cell r="B84">
            <v>3.1751255808977392</v>
          </cell>
          <cell r="D84">
            <v>2.6278744191022616</v>
          </cell>
        </row>
        <row r="85">
          <cell r="A85" t="str">
            <v>Palau</v>
          </cell>
          <cell r="B85">
            <v>4.5999999999999996</v>
          </cell>
          <cell r="D85">
            <v>0.90000000000000391</v>
          </cell>
        </row>
        <row r="86">
          <cell r="A86" t="str">
            <v>Thailand</v>
          </cell>
          <cell r="B86">
            <v>1.956450397438696</v>
          </cell>
          <cell r="D86">
            <v>3.2055496025613057</v>
          </cell>
        </row>
        <row r="87">
          <cell r="A87" t="str">
            <v>Türkiye</v>
          </cell>
          <cell r="B87">
            <v>1.7644957914928217</v>
          </cell>
          <cell r="D87">
            <v>3.0885042085071817</v>
          </cell>
        </row>
        <row r="88">
          <cell r="A88" t="str">
            <v>Georgia</v>
          </cell>
          <cell r="B88">
            <v>0.98745039743869034</v>
          </cell>
          <cell r="D88">
            <v>3.2055496025613039</v>
          </cell>
        </row>
        <row r="89">
          <cell r="A89" t="str">
            <v>Viet Nam</v>
          </cell>
          <cell r="B89">
            <v>0.1407295431363722</v>
          </cell>
          <cell r="D89">
            <v>3.6582704568636308</v>
          </cell>
        </row>
        <row r="90">
          <cell r="A90" t="str">
            <v>Sri Lanka</v>
          </cell>
          <cell r="B90">
            <v>1.3861526416164427</v>
          </cell>
          <cell r="D90">
            <v>0.92784735838355648</v>
          </cell>
        </row>
        <row r="91">
          <cell r="A91" t="str">
            <v>Bhutan</v>
          </cell>
          <cell r="B91">
            <v>1.0317072099532356</v>
          </cell>
          <cell r="D91">
            <v>1.2392927900467652</v>
          </cell>
        </row>
      </sheetData>
      <sheetData sheetId="2">
        <row r="35">
          <cell r="B35" t="str">
            <v>Optimistic</v>
          </cell>
          <cell r="D35" t="str">
            <v>Additional resources needed under the pessimistic scenario</v>
          </cell>
        </row>
        <row r="36">
          <cell r="A36" t="str">
            <v>Federated States of Micronesia</v>
          </cell>
          <cell r="B36">
            <v>30.428399044006916</v>
          </cell>
          <cell r="D36">
            <v>7.9949859793264224</v>
          </cell>
        </row>
        <row r="37">
          <cell r="A37" t="str">
            <v>Myanmar</v>
          </cell>
          <cell r="B37">
            <v>12.530471901294364</v>
          </cell>
          <cell r="D37">
            <v>5.1962112653723036</v>
          </cell>
        </row>
        <row r="38">
          <cell r="A38" t="str">
            <v>Tonga</v>
          </cell>
          <cell r="B38">
            <v>15.719045205687996</v>
          </cell>
          <cell r="D38">
            <v>0.88780620764533857</v>
          </cell>
        </row>
        <row r="39">
          <cell r="A39" t="str">
            <v>Bangladesh</v>
          </cell>
          <cell r="B39">
            <v>13.341782787996133</v>
          </cell>
          <cell r="D39">
            <v>1.189785368525607</v>
          </cell>
        </row>
        <row r="40">
          <cell r="A40" t="str">
            <v>Mongolia</v>
          </cell>
          <cell r="B40">
            <v>6.4001750203198728</v>
          </cell>
          <cell r="D40">
            <v>7.9813813739330026</v>
          </cell>
        </row>
        <row r="41">
          <cell r="A41" t="str">
            <v>Armenia</v>
          </cell>
          <cell r="B41">
            <v>9.469910094455015</v>
          </cell>
          <cell r="D41">
            <v>3.8438731722116533</v>
          </cell>
        </row>
        <row r="42">
          <cell r="A42" t="str">
            <v>Nepal</v>
          </cell>
          <cell r="B42">
            <v>10.961310871527743</v>
          </cell>
          <cell r="D42">
            <v>1.8825105524722581</v>
          </cell>
        </row>
        <row r="43">
          <cell r="A43" t="str">
            <v>Kiribati</v>
          </cell>
          <cell r="B43">
            <v>8.2541005930683351</v>
          </cell>
          <cell r="D43">
            <v>2.1273186569316653</v>
          </cell>
        </row>
        <row r="44">
          <cell r="A44" t="str">
            <v>Kyrgyzstan</v>
          </cell>
          <cell r="B44">
            <v>7.8764144213161291</v>
          </cell>
          <cell r="D44">
            <v>2.3179816767970767</v>
          </cell>
        </row>
        <row r="45">
          <cell r="A45" t="str">
            <v>India</v>
          </cell>
          <cell r="B45">
            <v>6.1955388503340334</v>
          </cell>
          <cell r="D45">
            <v>1.4170559496659676</v>
          </cell>
        </row>
        <row r="46">
          <cell r="A46" t="str">
            <v>Lao People’s Democratic Republic</v>
          </cell>
          <cell r="B46">
            <v>6.5241769891809689</v>
          </cell>
          <cell r="D46">
            <v>1.0585992097916339</v>
          </cell>
        </row>
        <row r="47">
          <cell r="A47" t="str">
            <v>Cambodia</v>
          </cell>
          <cell r="B47">
            <v>5.4214224578212162</v>
          </cell>
          <cell r="D47">
            <v>2.0334729632314135</v>
          </cell>
        </row>
        <row r="48">
          <cell r="A48" t="str">
            <v>Pakistan</v>
          </cell>
          <cell r="B48">
            <v>5.021765276873345</v>
          </cell>
          <cell r="D48">
            <v>2.1423687694229505</v>
          </cell>
        </row>
        <row r="49">
          <cell r="A49" t="str">
            <v>Philippines</v>
          </cell>
          <cell r="B49">
            <v>5.8408264971924568</v>
          </cell>
          <cell r="D49">
            <v>0.87736407386017135</v>
          </cell>
        </row>
        <row r="50">
          <cell r="A50" t="str">
            <v>Georgia</v>
          </cell>
          <cell r="B50">
            <v>1.7048654855831049</v>
          </cell>
          <cell r="D50">
            <v>4.7748120597293964</v>
          </cell>
        </row>
        <row r="51">
          <cell r="A51" t="str">
            <v>Palau</v>
          </cell>
          <cell r="B51">
            <v>4</v>
          </cell>
          <cell r="D51">
            <v>2.3425271224137934</v>
          </cell>
        </row>
        <row r="52">
          <cell r="A52" t="str">
            <v>Türkiye</v>
          </cell>
          <cell r="B52">
            <v>2.3249873580090594</v>
          </cell>
          <cell r="D52">
            <v>3.3185063257747252</v>
          </cell>
        </row>
        <row r="53">
          <cell r="A53" t="str">
            <v>Marshall Islands</v>
          </cell>
          <cell r="B53">
            <v>3.8</v>
          </cell>
          <cell r="D53">
            <v>1.658805474878787</v>
          </cell>
        </row>
        <row r="54">
          <cell r="A54" t="str">
            <v>Viet Nam</v>
          </cell>
          <cell r="B54">
            <v>0.18109282319209236</v>
          </cell>
          <cell r="D54">
            <v>4.2828668376774726</v>
          </cell>
        </row>
        <row r="55">
          <cell r="A55" t="str">
            <v>Uzbekistan</v>
          </cell>
          <cell r="B55">
            <v>2.1787232288076246</v>
          </cell>
          <cell r="D55">
            <v>1.4807008422068684</v>
          </cell>
        </row>
        <row r="56">
          <cell r="A56" t="str">
            <v>Cook Islands</v>
          </cell>
          <cell r="B56">
            <v>2.1</v>
          </cell>
          <cell r="D56">
            <v>1.1735368641818185</v>
          </cell>
        </row>
        <row r="57">
          <cell r="A57" t="str">
            <v>Vanuatu</v>
          </cell>
          <cell r="B57">
            <v>1.8328836266497188</v>
          </cell>
          <cell r="D57">
            <v>0.97608645130303695</v>
          </cell>
        </row>
        <row r="58">
          <cell r="A58" t="str">
            <v>Indonesia</v>
          </cell>
          <cell r="B58">
            <v>2.674309858370493</v>
          </cell>
          <cell r="D58">
            <v>7.5734519129507127E-2</v>
          </cell>
        </row>
        <row r="59">
          <cell r="A59" t="str">
            <v>Maldives</v>
          </cell>
          <cell r="B59">
            <v>1.940832380511438</v>
          </cell>
          <cell r="D59">
            <v>0.76443974832067885</v>
          </cell>
        </row>
        <row r="60">
          <cell r="A60" t="str">
            <v>Thailand</v>
          </cell>
          <cell r="B60">
            <v>0.77734499707383331</v>
          </cell>
          <cell r="D60">
            <v>1.0988196534524826</v>
          </cell>
        </row>
        <row r="61">
          <cell r="A61" t="str">
            <v>Sri Lanka</v>
          </cell>
          <cell r="B61">
            <v>0.52464383807001547</v>
          </cell>
          <cell r="D61">
            <v>0.24898813637442896</v>
          </cell>
        </row>
        <row r="62">
          <cell r="A62" t="str">
            <v>Bhutan</v>
          </cell>
          <cell r="B62">
            <v>0.3969746077052595</v>
          </cell>
          <cell r="D62">
            <v>0.35756815229474059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5"/>
      <sheetName val="Figure 6"/>
      <sheetName val="Figure 7"/>
      <sheetName val="Figure 8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Country expenditure</v>
          </cell>
          <cell r="E2" t="str">
            <v>Subregional average</v>
          </cell>
          <cell r="F2" t="str">
            <v>Regional average</v>
          </cell>
          <cell r="G2" t="str">
            <v>Global average</v>
          </cell>
          <cell r="H2" t="str">
            <v>OECD average</v>
          </cell>
        </row>
        <row r="3">
          <cell r="B3" t="str">
            <v>East and North-East Asia</v>
          </cell>
          <cell r="C3" t="str">
            <v>Hong Kong, China</v>
          </cell>
          <cell r="D3">
            <v>3.9229497909545898</v>
          </cell>
          <cell r="E3">
            <v>9.5</v>
          </cell>
          <cell r="F3">
            <v>8.1999999999999993</v>
          </cell>
          <cell r="G3">
            <v>12.9</v>
          </cell>
          <cell r="H3">
            <v>16.399999999999999</v>
          </cell>
        </row>
        <row r="4">
          <cell r="B4"/>
          <cell r="C4" t="str">
            <v>Korea, Republic of</v>
          </cell>
          <cell r="D4">
            <v>7.7377371788024902</v>
          </cell>
          <cell r="E4">
            <v>9.5</v>
          </cell>
          <cell r="F4">
            <v>8.1999999999999993</v>
          </cell>
          <cell r="G4">
            <v>12.9</v>
          </cell>
          <cell r="H4">
            <v>16.399999999999999</v>
          </cell>
        </row>
        <row r="5">
          <cell r="B5"/>
          <cell r="C5" t="str">
            <v>China</v>
          </cell>
          <cell r="D5">
            <v>7.9235568046569824</v>
          </cell>
          <cell r="E5">
            <v>9.5</v>
          </cell>
          <cell r="F5">
            <v>8.1999999999999993</v>
          </cell>
          <cell r="G5">
            <v>12.9</v>
          </cell>
          <cell r="H5">
            <v>16.399999999999999</v>
          </cell>
        </row>
        <row r="6">
          <cell r="B6"/>
          <cell r="C6" t="str">
            <v>Mongolia</v>
          </cell>
          <cell r="D6">
            <v>15.428060531616209</v>
          </cell>
          <cell r="E6">
            <v>9.5</v>
          </cell>
          <cell r="F6">
            <v>8.1999999999999993</v>
          </cell>
          <cell r="G6">
            <v>12.9</v>
          </cell>
          <cell r="H6">
            <v>16.399999999999999</v>
          </cell>
        </row>
        <row r="7">
          <cell r="B7"/>
          <cell r="C7" t="str">
            <v>Japan</v>
          </cell>
          <cell r="D7">
            <v>17.144771575927731</v>
          </cell>
          <cell r="E7">
            <v>9.5</v>
          </cell>
          <cell r="F7">
            <v>8.1999999999999993</v>
          </cell>
          <cell r="G7">
            <v>12.9</v>
          </cell>
          <cell r="H7">
            <v>16.399999999999999</v>
          </cell>
        </row>
        <row r="8">
          <cell r="B8"/>
          <cell r="C8" t="str">
            <v>Macau, China</v>
          </cell>
          <cell r="D8">
            <v>26.150411605834961</v>
          </cell>
          <cell r="E8">
            <v>9.5</v>
          </cell>
          <cell r="F8">
            <v>8.1999999999999993</v>
          </cell>
          <cell r="G8">
            <v>12.9</v>
          </cell>
          <cell r="H8">
            <v>16.399999999999999</v>
          </cell>
        </row>
        <row r="9">
          <cell r="B9"/>
          <cell r="D9"/>
          <cell r="F9">
            <v>8.1999999999999993</v>
          </cell>
          <cell r="G9">
            <v>12.9</v>
          </cell>
          <cell r="H9">
            <v>16.399999999999999</v>
          </cell>
        </row>
        <row r="10">
          <cell r="B10" t="str">
            <v>North and Central Asia</v>
          </cell>
          <cell r="C10" t="str">
            <v>Kazakhstan</v>
          </cell>
          <cell r="D10">
            <v>3.4610022949422401</v>
          </cell>
          <cell r="E10">
            <v>12.1</v>
          </cell>
          <cell r="F10">
            <v>8.1999999999999993</v>
          </cell>
          <cell r="G10">
            <v>12.9</v>
          </cell>
          <cell r="H10">
            <v>16.399999999999999</v>
          </cell>
        </row>
        <row r="11">
          <cell r="B11"/>
          <cell r="C11" t="str">
            <v>Tajikistan</v>
          </cell>
          <cell r="D11">
            <v>4.092677116394043</v>
          </cell>
          <cell r="E11">
            <v>12.1</v>
          </cell>
          <cell r="F11">
            <v>8.1999999999999993</v>
          </cell>
          <cell r="G11">
            <v>12.9</v>
          </cell>
          <cell r="H11">
            <v>16.399999999999999</v>
          </cell>
        </row>
        <row r="12">
          <cell r="B12"/>
          <cell r="C12" t="str">
            <v>Uzbekistan</v>
          </cell>
          <cell r="D12">
            <v>6.3435401916503906</v>
          </cell>
          <cell r="E12">
            <v>12.1</v>
          </cell>
          <cell r="F12">
            <v>8.1999999999999993</v>
          </cell>
          <cell r="G12">
            <v>12.9</v>
          </cell>
          <cell r="H12">
            <v>16.399999999999999</v>
          </cell>
        </row>
        <row r="13">
          <cell r="B13"/>
          <cell r="C13" t="str">
            <v>Armenia</v>
          </cell>
          <cell r="D13">
            <v>6.4961552619934082</v>
          </cell>
          <cell r="E13">
            <v>12.1</v>
          </cell>
          <cell r="F13">
            <v>8.1999999999999993</v>
          </cell>
          <cell r="G13">
            <v>12.9</v>
          </cell>
          <cell r="H13">
            <v>16.399999999999999</v>
          </cell>
        </row>
        <row r="14">
          <cell r="B14"/>
          <cell r="C14" t="str">
            <v>Georgia</v>
          </cell>
          <cell r="D14">
            <v>6.8464322090148926</v>
          </cell>
          <cell r="E14">
            <v>12.1</v>
          </cell>
          <cell r="F14">
            <v>8.1999999999999993</v>
          </cell>
          <cell r="G14">
            <v>12.9</v>
          </cell>
          <cell r="H14">
            <v>16.399999999999999</v>
          </cell>
        </row>
        <row r="15">
          <cell r="B15"/>
          <cell r="C15" t="str">
            <v>Azerbaijan</v>
          </cell>
          <cell r="D15">
            <v>8.6748504638671875</v>
          </cell>
          <cell r="E15">
            <v>12.1</v>
          </cell>
          <cell r="F15">
            <v>8.1999999999999993</v>
          </cell>
          <cell r="G15">
            <v>12.9</v>
          </cell>
          <cell r="H15">
            <v>16.399999999999999</v>
          </cell>
        </row>
        <row r="16">
          <cell r="B16"/>
          <cell r="C16" t="str">
            <v>Kyrgyzstan</v>
          </cell>
          <cell r="D16">
            <v>8.6933126449584961</v>
          </cell>
          <cell r="E16">
            <v>12.1</v>
          </cell>
          <cell r="F16">
            <v>8.1999999999999993</v>
          </cell>
          <cell r="G16">
            <v>12.9</v>
          </cell>
          <cell r="H16">
            <v>16.399999999999999</v>
          </cell>
        </row>
        <row r="17">
          <cell r="B17"/>
          <cell r="C17" t="str">
            <v>Russian Federation</v>
          </cell>
          <cell r="D17">
            <v>14.103310585021971</v>
          </cell>
          <cell r="E17">
            <v>12.1</v>
          </cell>
          <cell r="F17">
            <v>8.1999999999999993</v>
          </cell>
          <cell r="G17">
            <v>12.9</v>
          </cell>
          <cell r="H17">
            <v>16.399999999999999</v>
          </cell>
        </row>
        <row r="18">
          <cell r="B18"/>
          <cell r="D18"/>
          <cell r="F18">
            <v>8.1999999999999993</v>
          </cell>
          <cell r="G18">
            <v>12.9</v>
          </cell>
          <cell r="H18">
            <v>16.399999999999999</v>
          </cell>
        </row>
        <row r="19">
          <cell r="B19" t="str">
            <v>South and South-West Asia</v>
          </cell>
          <cell r="C19" t="str">
            <v>Bangladesh</v>
          </cell>
          <cell r="D19">
            <v>0.91273999214172363</v>
          </cell>
          <cell r="E19">
            <v>4.4000000000000004</v>
          </cell>
          <cell r="F19">
            <v>8.1999999999999993</v>
          </cell>
          <cell r="G19">
            <v>12.9</v>
          </cell>
          <cell r="H19">
            <v>16.399999999999999</v>
          </cell>
        </row>
        <row r="20">
          <cell r="B20"/>
          <cell r="C20" t="str">
            <v>Pakistan</v>
          </cell>
          <cell r="D20">
            <v>1.1500647068023679</v>
          </cell>
          <cell r="E20">
            <v>4.4000000000000004</v>
          </cell>
          <cell r="F20">
            <v>8.1999999999999993</v>
          </cell>
          <cell r="G20">
            <v>12.9</v>
          </cell>
          <cell r="H20">
            <v>16.399999999999999</v>
          </cell>
        </row>
        <row r="21">
          <cell r="B21"/>
          <cell r="C21" t="str">
            <v>Afghanistan</v>
          </cell>
          <cell r="D21">
            <v>1.844513535499573</v>
          </cell>
          <cell r="E21">
            <v>4.4000000000000004</v>
          </cell>
          <cell r="F21">
            <v>8.1999999999999993</v>
          </cell>
          <cell r="G21">
            <v>12.9</v>
          </cell>
          <cell r="H21">
            <v>16.399999999999999</v>
          </cell>
        </row>
        <row r="22">
          <cell r="B22"/>
          <cell r="C22" t="str">
            <v>Nepal</v>
          </cell>
          <cell r="D22">
            <v>2.1884350776672359</v>
          </cell>
          <cell r="E22">
            <v>4.4000000000000004</v>
          </cell>
          <cell r="F22">
            <v>8.1999999999999993</v>
          </cell>
          <cell r="G22">
            <v>12.9</v>
          </cell>
          <cell r="H22">
            <v>16.399999999999999</v>
          </cell>
        </row>
        <row r="23">
          <cell r="B23"/>
          <cell r="C23" t="str">
            <v>Sri Lanka</v>
          </cell>
          <cell r="D23">
            <v>2.789711475372314</v>
          </cell>
          <cell r="E23">
            <v>4.4000000000000004</v>
          </cell>
          <cell r="F23">
            <v>8.1999999999999993</v>
          </cell>
          <cell r="G23">
            <v>12.9</v>
          </cell>
          <cell r="H23">
            <v>16.399999999999999</v>
          </cell>
        </row>
        <row r="24">
          <cell r="B24"/>
          <cell r="C24" t="str">
            <v>Bhutan</v>
          </cell>
          <cell r="D24">
            <v>3.2999999523162842</v>
          </cell>
          <cell r="E24">
            <v>4.4000000000000004</v>
          </cell>
          <cell r="F24">
            <v>8.1999999999999993</v>
          </cell>
          <cell r="G24">
            <v>12.9</v>
          </cell>
          <cell r="H24">
            <v>16.399999999999999</v>
          </cell>
        </row>
        <row r="25">
          <cell r="B25"/>
          <cell r="C25" t="str">
            <v>India</v>
          </cell>
          <cell r="D25">
            <v>3.957910537719727</v>
          </cell>
          <cell r="E25">
            <v>4.4000000000000004</v>
          </cell>
          <cell r="F25">
            <v>8.1999999999999993</v>
          </cell>
          <cell r="G25">
            <v>12.9</v>
          </cell>
          <cell r="H25">
            <v>16.399999999999999</v>
          </cell>
        </row>
        <row r="26">
          <cell r="B26"/>
          <cell r="C26" t="str">
            <v>Maldives</v>
          </cell>
          <cell r="D26">
            <v>5.1872420310974121</v>
          </cell>
          <cell r="E26">
            <v>4.4000000000000004</v>
          </cell>
          <cell r="F26">
            <v>8.1999999999999993</v>
          </cell>
          <cell r="G26">
            <v>12.9</v>
          </cell>
          <cell r="H26">
            <v>16.399999999999999</v>
          </cell>
        </row>
        <row r="27">
          <cell r="B27"/>
          <cell r="C27" t="str">
            <v>Turkey</v>
          </cell>
          <cell r="D27">
            <v>6.8503928184509277</v>
          </cell>
          <cell r="E27">
            <v>4.4000000000000004</v>
          </cell>
          <cell r="F27">
            <v>8.1999999999999993</v>
          </cell>
          <cell r="G27">
            <v>12.9</v>
          </cell>
          <cell r="H27">
            <v>16.399999999999999</v>
          </cell>
        </row>
        <row r="28">
          <cell r="B28"/>
          <cell r="C28" t="str">
            <v>Iran, Islamic Republic of</v>
          </cell>
          <cell r="D28">
            <v>8.843836784362793</v>
          </cell>
          <cell r="E28">
            <v>4.4000000000000004</v>
          </cell>
          <cell r="F28">
            <v>8.1999999999999993</v>
          </cell>
          <cell r="G28">
            <v>12.9</v>
          </cell>
          <cell r="H28">
            <v>16.399999999999999</v>
          </cell>
        </row>
        <row r="29">
          <cell r="B29"/>
          <cell r="D29"/>
          <cell r="F29">
            <v>8.1999999999999993</v>
          </cell>
          <cell r="G29">
            <v>12.9</v>
          </cell>
          <cell r="H29">
            <v>16.399999999999999</v>
          </cell>
        </row>
        <row r="30">
          <cell r="B30" t="str">
            <v>South-East Asia</v>
          </cell>
          <cell r="C30" t="str">
            <v>Brunei Darussalam</v>
          </cell>
          <cell r="D30">
            <v>0.60000002384185791</v>
          </cell>
          <cell r="E30">
            <v>2.5</v>
          </cell>
          <cell r="F30">
            <v>8.1999999999999993</v>
          </cell>
          <cell r="G30">
            <v>12.9</v>
          </cell>
          <cell r="H30">
            <v>16.399999999999999</v>
          </cell>
        </row>
        <row r="31">
          <cell r="B31"/>
          <cell r="C31" t="str">
            <v>Lao People's Democratic Republic</v>
          </cell>
          <cell r="D31">
            <v>0.65954047441482544</v>
          </cell>
          <cell r="E31">
            <v>2.5</v>
          </cell>
          <cell r="F31">
            <v>8.1999999999999993</v>
          </cell>
          <cell r="G31">
            <v>12.9</v>
          </cell>
          <cell r="H31">
            <v>16.399999999999999</v>
          </cell>
        </row>
        <row r="32">
          <cell r="B32"/>
          <cell r="C32" t="str">
            <v>Myanmar</v>
          </cell>
          <cell r="D32">
            <v>0.92731833457946777</v>
          </cell>
          <cell r="E32">
            <v>2.5</v>
          </cell>
          <cell r="F32">
            <v>8.1999999999999993</v>
          </cell>
          <cell r="G32">
            <v>12.9</v>
          </cell>
          <cell r="H32">
            <v>16.399999999999999</v>
          </cell>
        </row>
        <row r="33">
          <cell r="B33"/>
          <cell r="C33" t="str">
            <v>Singapore</v>
          </cell>
          <cell r="D33">
            <v>1.0027368068695071</v>
          </cell>
          <cell r="E33">
            <v>2.5</v>
          </cell>
          <cell r="F33">
            <v>8.1999999999999993</v>
          </cell>
          <cell r="G33">
            <v>12.9</v>
          </cell>
          <cell r="H33">
            <v>16.399999999999999</v>
          </cell>
        </row>
        <row r="34">
          <cell r="B34"/>
          <cell r="C34" t="str">
            <v>Cambodia</v>
          </cell>
          <cell r="D34">
            <v>1.1000000238418579</v>
          </cell>
          <cell r="E34">
            <v>2.5</v>
          </cell>
          <cell r="F34">
            <v>8.1999999999999993</v>
          </cell>
          <cell r="G34">
            <v>12.9</v>
          </cell>
          <cell r="H34">
            <v>16.399999999999999</v>
          </cell>
        </row>
        <row r="35">
          <cell r="B35"/>
          <cell r="C35" t="str">
            <v>Indonesia</v>
          </cell>
          <cell r="D35">
            <v>1.459356307983398</v>
          </cell>
          <cell r="E35">
            <v>2.5</v>
          </cell>
          <cell r="F35">
            <v>8.1999999999999993</v>
          </cell>
          <cell r="G35">
            <v>12.9</v>
          </cell>
          <cell r="H35">
            <v>16.399999999999999</v>
          </cell>
        </row>
        <row r="36">
          <cell r="B36"/>
          <cell r="C36" t="str">
            <v>Philippines</v>
          </cell>
          <cell r="D36">
            <v>2.6553301811218262</v>
          </cell>
          <cell r="E36">
            <v>2.5</v>
          </cell>
          <cell r="F36">
            <v>8.1999999999999993</v>
          </cell>
          <cell r="G36">
            <v>12.9</v>
          </cell>
          <cell r="H36">
            <v>16.399999999999999</v>
          </cell>
        </row>
        <row r="37">
          <cell r="B37"/>
          <cell r="C37" t="str">
            <v>Thailand</v>
          </cell>
          <cell r="D37">
            <v>4.8944854736328134</v>
          </cell>
          <cell r="E37">
            <v>2.5</v>
          </cell>
          <cell r="F37">
            <v>8.1999999999999993</v>
          </cell>
          <cell r="G37">
            <v>12.9</v>
          </cell>
          <cell r="H37">
            <v>16.399999999999999</v>
          </cell>
        </row>
        <row r="38">
          <cell r="B38"/>
          <cell r="C38" t="str">
            <v>Viet Nam</v>
          </cell>
          <cell r="D38">
            <v>5.0624103546142578</v>
          </cell>
          <cell r="E38">
            <v>2.5</v>
          </cell>
          <cell r="F38">
            <v>8.1999999999999993</v>
          </cell>
          <cell r="G38">
            <v>12.9</v>
          </cell>
          <cell r="H38">
            <v>16.399999999999999</v>
          </cell>
        </row>
        <row r="39">
          <cell r="B39"/>
          <cell r="C39" t="str">
            <v>Timor-Leste</v>
          </cell>
          <cell r="D39">
            <v>13.831398963928221</v>
          </cell>
          <cell r="E39">
            <v>2.5</v>
          </cell>
          <cell r="F39">
            <v>8.1999999999999993</v>
          </cell>
          <cell r="G39">
            <v>12.9</v>
          </cell>
          <cell r="H39">
            <v>16.399999999999999</v>
          </cell>
        </row>
        <row r="40">
          <cell r="B40"/>
          <cell r="D40"/>
          <cell r="F40">
            <v>8.1999999999999993</v>
          </cell>
          <cell r="G40">
            <v>12.9</v>
          </cell>
          <cell r="H40">
            <v>16.399999999999999</v>
          </cell>
        </row>
        <row r="41">
          <cell r="B41" t="str">
            <v>The Pacific</v>
          </cell>
          <cell r="C41" t="str">
            <v>Papua New Guinea</v>
          </cell>
          <cell r="D41">
            <v>0.14802725613117221</v>
          </cell>
          <cell r="E41">
            <v>10</v>
          </cell>
          <cell r="F41">
            <v>8.1999999999999993</v>
          </cell>
          <cell r="G41">
            <v>12.9</v>
          </cell>
          <cell r="H41">
            <v>16.399999999999999</v>
          </cell>
        </row>
        <row r="42">
          <cell r="B42"/>
          <cell r="C42" t="str">
            <v>Palau</v>
          </cell>
          <cell r="D42">
            <v>0.24542632699012759</v>
          </cell>
          <cell r="E42">
            <v>10</v>
          </cell>
          <cell r="F42">
            <v>8.1999999999999993</v>
          </cell>
          <cell r="G42">
            <v>12.9</v>
          </cell>
          <cell r="H42">
            <v>16.399999999999999</v>
          </cell>
        </row>
        <row r="43">
          <cell r="B43"/>
          <cell r="C43" t="str">
            <v>Micronesia, Federated States of</v>
          </cell>
          <cell r="D43">
            <v>0.39957380294799799</v>
          </cell>
          <cell r="E43">
            <v>10</v>
          </cell>
          <cell r="F43">
            <v>8.1999999999999993</v>
          </cell>
          <cell r="G43">
            <v>12.9</v>
          </cell>
          <cell r="H43">
            <v>16.399999999999999</v>
          </cell>
        </row>
        <row r="44">
          <cell r="B44"/>
          <cell r="C44" t="str">
            <v>Solomon Islands</v>
          </cell>
          <cell r="D44">
            <v>0.44411453604698181</v>
          </cell>
          <cell r="E44">
            <v>10</v>
          </cell>
          <cell r="F44">
            <v>8.1999999999999993</v>
          </cell>
          <cell r="G44">
            <v>12.9</v>
          </cell>
          <cell r="H44">
            <v>16.399999999999999</v>
          </cell>
        </row>
        <row r="45">
          <cell r="B45"/>
          <cell r="C45" t="str">
            <v>Vanuatu</v>
          </cell>
          <cell r="D45">
            <v>1.0638630390167241</v>
          </cell>
          <cell r="E45">
            <v>10</v>
          </cell>
          <cell r="F45">
            <v>8.1999999999999993</v>
          </cell>
          <cell r="G45">
            <v>12.9</v>
          </cell>
          <cell r="H45">
            <v>16.399999999999999</v>
          </cell>
        </row>
        <row r="46">
          <cell r="B46"/>
          <cell r="C46" t="str">
            <v>Marshall Islands</v>
          </cell>
          <cell r="D46">
            <v>1.4499098062515261</v>
          </cell>
          <cell r="E46">
            <v>10</v>
          </cell>
          <cell r="F46">
            <v>8.1999999999999993</v>
          </cell>
          <cell r="G46">
            <v>12.9</v>
          </cell>
          <cell r="H46">
            <v>16.399999999999999</v>
          </cell>
        </row>
        <row r="47">
          <cell r="B47"/>
          <cell r="C47" t="str">
            <v>Samoa</v>
          </cell>
          <cell r="D47">
            <v>1.83903968334198</v>
          </cell>
          <cell r="E47">
            <v>10</v>
          </cell>
          <cell r="F47">
            <v>8.1999999999999993</v>
          </cell>
          <cell r="G47">
            <v>12.9</v>
          </cell>
          <cell r="H47">
            <v>16.399999999999999</v>
          </cell>
        </row>
        <row r="48">
          <cell r="B48"/>
          <cell r="C48" t="str">
            <v>Tonga</v>
          </cell>
          <cell r="D48">
            <v>2.6120338439941411</v>
          </cell>
          <cell r="E48">
            <v>10</v>
          </cell>
          <cell r="F48">
            <v>8.1999999999999993</v>
          </cell>
          <cell r="G48">
            <v>12.9</v>
          </cell>
          <cell r="H48">
            <v>16.399999999999999</v>
          </cell>
        </row>
        <row r="49">
          <cell r="B49"/>
          <cell r="C49" t="str">
            <v>Cook Islands</v>
          </cell>
          <cell r="D49">
            <v>4.7867417335510254</v>
          </cell>
          <cell r="E49">
            <v>10</v>
          </cell>
          <cell r="F49">
            <v>8.1999999999999993</v>
          </cell>
          <cell r="G49">
            <v>12.9</v>
          </cell>
          <cell r="H49">
            <v>16.399999999999999</v>
          </cell>
        </row>
        <row r="50">
          <cell r="B50"/>
          <cell r="C50" t="str">
            <v>Nauru</v>
          </cell>
          <cell r="D50">
            <v>5.4443626403808594</v>
          </cell>
          <cell r="E50">
            <v>10</v>
          </cell>
          <cell r="F50">
            <v>8.1999999999999993</v>
          </cell>
          <cell r="G50">
            <v>12.9</v>
          </cell>
          <cell r="H50">
            <v>16.399999999999999</v>
          </cell>
        </row>
        <row r="51">
          <cell r="B51"/>
          <cell r="C51" t="str">
            <v>Fiji</v>
          </cell>
          <cell r="D51">
            <v>6.1524167060852051</v>
          </cell>
          <cell r="E51">
            <v>10</v>
          </cell>
          <cell r="F51">
            <v>8.1999999999999993</v>
          </cell>
          <cell r="G51">
            <v>12.9</v>
          </cell>
          <cell r="H51">
            <v>16.399999999999999</v>
          </cell>
        </row>
        <row r="52">
          <cell r="B52"/>
          <cell r="C52" t="str">
            <v>Australia</v>
          </cell>
          <cell r="D52">
            <v>10.09169769287109</v>
          </cell>
          <cell r="E52">
            <v>10</v>
          </cell>
          <cell r="F52">
            <v>8.1999999999999993</v>
          </cell>
          <cell r="G52">
            <v>12.9</v>
          </cell>
          <cell r="H52">
            <v>16.399999999999999</v>
          </cell>
        </row>
        <row r="53">
          <cell r="B53"/>
          <cell r="C53" t="str">
            <v>New Zealand</v>
          </cell>
          <cell r="D53">
            <v>10.90817356109619</v>
          </cell>
          <cell r="E53">
            <v>10</v>
          </cell>
          <cell r="F53">
            <v>8.1999999999999993</v>
          </cell>
          <cell r="G53">
            <v>12.9</v>
          </cell>
          <cell r="H53">
            <v>16.399999999999999</v>
          </cell>
        </row>
        <row r="54">
          <cell r="B54"/>
          <cell r="C54" t="str">
            <v>Kiribati</v>
          </cell>
          <cell r="D54">
            <v>18.82010650634766</v>
          </cell>
          <cell r="E54">
            <v>10</v>
          </cell>
          <cell r="F54">
            <v>8.1999999999999993</v>
          </cell>
          <cell r="G54">
            <v>12.9</v>
          </cell>
          <cell r="H54">
            <v>16.399999999999999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mulated cost"/>
      <sheetName val="Sheet1"/>
    </sheetNames>
    <sheetDataSet>
      <sheetData sheetId="0"/>
      <sheetData sheetId="1">
        <row r="3">
          <cell r="B3" t="str">
            <v>East and
 North-East
 Asia</v>
          </cell>
          <cell r="C3" t="str">
            <v>Mongolia</v>
          </cell>
          <cell r="D3">
            <v>3.06</v>
          </cell>
          <cell r="F3">
            <v>0.81999999999999984</v>
          </cell>
        </row>
        <row r="4">
          <cell r="B4" t="str">
            <v>North and Central
 Asia</v>
          </cell>
          <cell r="C4" t="str">
            <v>Armenia</v>
          </cell>
          <cell r="D4">
            <v>4.09</v>
          </cell>
          <cell r="F4">
            <v>1.42</v>
          </cell>
        </row>
        <row r="5">
          <cell r="C5" t="str">
            <v>Georgia</v>
          </cell>
          <cell r="D5">
            <v>3.84</v>
          </cell>
          <cell r="F5">
            <v>1.2400000000000002</v>
          </cell>
        </row>
        <row r="6">
          <cell r="C6" t="str">
            <v>Uzbekistan</v>
          </cell>
          <cell r="D6">
            <v>3.16</v>
          </cell>
          <cell r="F6">
            <v>0.89999999999999947</v>
          </cell>
        </row>
        <row r="7">
          <cell r="C7" t="str">
            <v>Kyrgyzstan</v>
          </cell>
          <cell r="D7">
            <v>3.04</v>
          </cell>
          <cell r="F7">
            <v>0.75</v>
          </cell>
        </row>
        <row r="8">
          <cell r="B8" t="str">
            <v>Pacific</v>
          </cell>
          <cell r="C8" t="str">
            <v>Micronesia</v>
          </cell>
          <cell r="D8">
            <v>4.7</v>
          </cell>
          <cell r="F8">
            <v>1.7999999999999998</v>
          </cell>
        </row>
        <row r="9">
          <cell r="C9" t="str">
            <v>Kiribati</v>
          </cell>
          <cell r="D9">
            <v>3.69</v>
          </cell>
          <cell r="F9">
            <v>1.0900000000000003</v>
          </cell>
        </row>
        <row r="10">
          <cell r="C10" t="str">
            <v>Cook Islands</v>
          </cell>
          <cell r="D10">
            <v>3.66</v>
          </cell>
          <cell r="F10">
            <v>1.0899999999999999</v>
          </cell>
        </row>
        <row r="11">
          <cell r="C11" t="str">
            <v>Tonga</v>
          </cell>
          <cell r="D11">
            <v>3.35</v>
          </cell>
          <cell r="F11">
            <v>0.88000000000000034</v>
          </cell>
        </row>
        <row r="12">
          <cell r="C12" t="str">
            <v>Marshall Islands</v>
          </cell>
          <cell r="D12">
            <v>3.18</v>
          </cell>
          <cell r="F12">
            <v>0.9099999999999997</v>
          </cell>
        </row>
        <row r="13">
          <cell r="C13" t="str">
            <v>Palau</v>
          </cell>
          <cell r="D13">
            <v>3.14</v>
          </cell>
          <cell r="F13">
            <v>0.98999999999999977</v>
          </cell>
        </row>
        <row r="14">
          <cell r="C14" t="str">
            <v>Vanuatu</v>
          </cell>
          <cell r="D14">
            <v>3.11</v>
          </cell>
          <cell r="F14">
            <v>0.62000000000000011</v>
          </cell>
        </row>
        <row r="15">
          <cell r="B15" t="str">
            <v>South and South-West Asia</v>
          </cell>
          <cell r="C15" t="str">
            <v>Sri Lanka</v>
          </cell>
          <cell r="D15">
            <v>4.79</v>
          </cell>
          <cell r="F15">
            <v>1.8399999999999999</v>
          </cell>
        </row>
        <row r="16">
          <cell r="C16" t="str">
            <v>Türkiye</v>
          </cell>
          <cell r="D16">
            <v>3.57</v>
          </cell>
          <cell r="F16">
            <v>1.1499999999999999</v>
          </cell>
        </row>
        <row r="17">
          <cell r="C17" t="str">
            <v>Maldives</v>
          </cell>
          <cell r="D17">
            <v>3.26</v>
          </cell>
          <cell r="F17">
            <v>1.29</v>
          </cell>
        </row>
        <row r="18">
          <cell r="C18" t="str">
            <v>Pakistan</v>
          </cell>
          <cell r="D18">
            <v>3.19</v>
          </cell>
          <cell r="F18">
            <v>0.74000000000000021</v>
          </cell>
        </row>
        <row r="19">
          <cell r="C19" t="str">
            <v>India</v>
          </cell>
          <cell r="D19">
            <v>2.66</v>
          </cell>
          <cell r="F19">
            <v>0.73999999999999977</v>
          </cell>
        </row>
        <row r="20">
          <cell r="C20" t="str">
            <v>Nepal</v>
          </cell>
          <cell r="D20">
            <v>2.67</v>
          </cell>
          <cell r="F20">
            <v>0.66000000000000014</v>
          </cell>
        </row>
        <row r="21">
          <cell r="C21" t="str">
            <v>Bangladesh</v>
          </cell>
          <cell r="D21">
            <v>2.4900000000000002</v>
          </cell>
          <cell r="F21">
            <v>0.64999999999999991</v>
          </cell>
        </row>
        <row r="22">
          <cell r="C22" t="str">
            <v>Bhutan</v>
          </cell>
          <cell r="D22">
            <v>2.44</v>
          </cell>
          <cell r="F22">
            <v>0.7200000000000002</v>
          </cell>
        </row>
        <row r="23">
          <cell r="B23" t="str">
            <v>South-East Asia</v>
          </cell>
          <cell r="C23" t="str">
            <v>Thailand</v>
          </cell>
          <cell r="D23">
            <v>4.5599999999999996</v>
          </cell>
          <cell r="F23">
            <v>1.6400000000000006</v>
          </cell>
        </row>
        <row r="24">
          <cell r="C24" t="str">
            <v>Viet Nam</v>
          </cell>
          <cell r="D24">
            <v>3.83</v>
          </cell>
          <cell r="F24">
            <v>1.4299999999999997</v>
          </cell>
        </row>
        <row r="25">
          <cell r="C25" t="str">
            <v>Cambodia</v>
          </cell>
          <cell r="D25">
            <v>2.98</v>
          </cell>
          <cell r="F25">
            <v>0.87999999999999989</v>
          </cell>
        </row>
        <row r="26">
          <cell r="C26" t="str">
            <v>Indonesia</v>
          </cell>
          <cell r="D26">
            <v>2.93</v>
          </cell>
          <cell r="F26">
            <v>0.85999999999999988</v>
          </cell>
        </row>
        <row r="27">
          <cell r="C27" t="str">
            <v>Myanmar</v>
          </cell>
          <cell r="D27">
            <v>2.94</v>
          </cell>
          <cell r="F27">
            <v>0.81</v>
          </cell>
        </row>
        <row r="28">
          <cell r="C28" t="str">
            <v>Philippines</v>
          </cell>
          <cell r="D28">
            <v>2.64</v>
          </cell>
          <cell r="F28">
            <v>0.63999999999999968</v>
          </cell>
        </row>
        <row r="29">
          <cell r="C29" t="str">
            <v>Lao PDR</v>
          </cell>
          <cell r="D29">
            <v>2.4700000000000002</v>
          </cell>
          <cell r="F29">
            <v>0.52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Aggregated Data"/>
      <sheetName val="(0) Raw Data"/>
    </sheetNames>
    <sheetDataSet>
      <sheetData sheetId="0">
        <row r="4">
          <cell r="C4" t="str">
            <v>With no schemes</v>
          </cell>
          <cell r="D4" t="str">
            <v>With existing schemes</v>
          </cell>
        </row>
        <row r="5">
          <cell r="A5" t="str">
            <v>$3.65 per day</v>
          </cell>
          <cell r="B5" t="str">
            <v>India</v>
          </cell>
          <cell r="C5">
            <v>64.55</v>
          </cell>
          <cell r="D5">
            <v>63.65</v>
          </cell>
          <cell r="E5">
            <v>53.09</v>
          </cell>
          <cell r="F5">
            <v>49.4</v>
          </cell>
        </row>
        <row r="6">
          <cell r="A6"/>
          <cell r="B6" t="str">
            <v>Bangladesh</v>
          </cell>
          <cell r="C6">
            <v>52.55</v>
          </cell>
          <cell r="D6">
            <v>52.44</v>
          </cell>
          <cell r="E6">
            <v>41.9</v>
          </cell>
          <cell r="F6">
            <v>39.909999999999997</v>
          </cell>
        </row>
        <row r="7">
          <cell r="A7"/>
          <cell r="B7" t="str">
            <v>Nepal</v>
          </cell>
          <cell r="C7">
            <v>50.68</v>
          </cell>
          <cell r="D7">
            <v>47.73</v>
          </cell>
          <cell r="E7">
            <v>44.07</v>
          </cell>
          <cell r="F7">
            <v>42.44</v>
          </cell>
        </row>
        <row r="8">
          <cell r="A8"/>
          <cell r="B8" t="str">
            <v>Uzbekistan</v>
          </cell>
          <cell r="C8">
            <v>49.36</v>
          </cell>
          <cell r="D8">
            <v>46.3</v>
          </cell>
          <cell r="E8">
            <v>35</v>
          </cell>
          <cell r="F8">
            <v>32.36</v>
          </cell>
        </row>
        <row r="9">
          <cell r="A9"/>
          <cell r="B9" t="str">
            <v>Philippines</v>
          </cell>
          <cell r="C9">
            <v>42.01</v>
          </cell>
          <cell r="D9">
            <v>41.62</v>
          </cell>
          <cell r="E9">
            <v>32.56</v>
          </cell>
          <cell r="F9">
            <v>30.63</v>
          </cell>
        </row>
        <row r="10">
          <cell r="A10"/>
          <cell r="B10" t="str">
            <v>Micronesia, Federated States of</v>
          </cell>
          <cell r="C10">
            <v>40.619999999999997</v>
          </cell>
          <cell r="E10">
            <v>35.200000000000003</v>
          </cell>
          <cell r="F10">
            <v>32.72</v>
          </cell>
        </row>
        <row r="11">
          <cell r="A11"/>
          <cell r="B11" t="str">
            <v>Pakistan</v>
          </cell>
          <cell r="C11">
            <v>39.450000000000003</v>
          </cell>
          <cell r="E11">
            <v>28.37</v>
          </cell>
          <cell r="F11">
            <v>26.35</v>
          </cell>
        </row>
        <row r="12">
          <cell r="A12"/>
          <cell r="B12" t="str">
            <v>Vanuatu</v>
          </cell>
          <cell r="C12">
            <v>38.53</v>
          </cell>
          <cell r="D12">
            <v>38.43</v>
          </cell>
          <cell r="E12">
            <v>35.86</v>
          </cell>
          <cell r="F12">
            <v>35.39</v>
          </cell>
        </row>
        <row r="13">
          <cell r="A13"/>
          <cell r="B13" t="str">
            <v>Kiribati</v>
          </cell>
          <cell r="C13">
            <v>27.85</v>
          </cell>
          <cell r="D13">
            <v>26.41</v>
          </cell>
          <cell r="E13">
            <v>23.76</v>
          </cell>
          <cell r="F13">
            <v>22.63</v>
          </cell>
        </row>
        <row r="14">
          <cell r="A14"/>
          <cell r="B14" t="str">
            <v>Lao Peoples' Democratic Republic</v>
          </cell>
          <cell r="C14">
            <v>25.53</v>
          </cell>
          <cell r="E14">
            <v>17.28</v>
          </cell>
          <cell r="F14">
            <v>16.37</v>
          </cell>
        </row>
        <row r="15">
          <cell r="A15"/>
          <cell r="B15" t="str">
            <v>Myanmar</v>
          </cell>
          <cell r="C15">
            <v>24.24</v>
          </cell>
          <cell r="D15">
            <v>24.14</v>
          </cell>
          <cell r="E15">
            <v>18.46</v>
          </cell>
          <cell r="F15">
            <v>17.47</v>
          </cell>
        </row>
        <row r="16">
          <cell r="A16"/>
          <cell r="B16" t="str">
            <v>Sri Lanka</v>
          </cell>
          <cell r="C16">
            <v>20.5</v>
          </cell>
          <cell r="E16">
            <v>8.66</v>
          </cell>
          <cell r="F16">
            <v>7.53</v>
          </cell>
        </row>
        <row r="17">
          <cell r="A17"/>
          <cell r="B17" t="str">
            <v>Mongolia</v>
          </cell>
          <cell r="C17">
            <v>7.47</v>
          </cell>
          <cell r="D17">
            <v>1.8</v>
          </cell>
          <cell r="E17">
            <v>2.78</v>
          </cell>
          <cell r="F17">
            <v>2.66</v>
          </cell>
        </row>
        <row r="18">
          <cell r="A18"/>
          <cell r="B18" t="str">
            <v>Viet Nam</v>
          </cell>
          <cell r="C18">
            <v>5.94</v>
          </cell>
          <cell r="D18">
            <v>5.9</v>
          </cell>
          <cell r="E18">
            <v>2.4900000000000002</v>
          </cell>
          <cell r="F18">
            <v>2.2400000000000002</v>
          </cell>
        </row>
        <row r="19">
          <cell r="A19"/>
          <cell r="B19" t="str">
            <v>Bhutan</v>
          </cell>
          <cell r="C19">
            <v>4.6900000000000004</v>
          </cell>
          <cell r="E19">
            <v>1.53</v>
          </cell>
          <cell r="F19">
            <v>1.36</v>
          </cell>
        </row>
        <row r="20">
          <cell r="A20"/>
          <cell r="B20" t="str">
            <v>Kyrgyzstan</v>
          </cell>
          <cell r="C20">
            <v>4.46</v>
          </cell>
          <cell r="D20">
            <v>4.3099999999999996</v>
          </cell>
          <cell r="E20">
            <v>1.99</v>
          </cell>
          <cell r="F20">
            <v>1.64</v>
          </cell>
        </row>
        <row r="21">
          <cell r="A21"/>
          <cell r="B21" t="str">
            <v>Cambodia</v>
          </cell>
          <cell r="C21">
            <v>3.18</v>
          </cell>
          <cell r="E21">
            <v>1.63</v>
          </cell>
          <cell r="F21">
            <v>1.44</v>
          </cell>
        </row>
        <row r="22">
          <cell r="A22" t="str">
            <v>$6.85 per day</v>
          </cell>
          <cell r="B22" t="str">
            <v>Indonesia</v>
          </cell>
          <cell r="C22">
            <v>64.03</v>
          </cell>
          <cell r="E22">
            <v>54.73</v>
          </cell>
          <cell r="F22">
            <v>52.06</v>
          </cell>
        </row>
        <row r="23">
          <cell r="A23"/>
          <cell r="B23" t="str">
            <v>Georgia</v>
          </cell>
          <cell r="C23">
            <v>35.29</v>
          </cell>
          <cell r="D23">
            <v>24.36</v>
          </cell>
          <cell r="E23">
            <v>20.65</v>
          </cell>
          <cell r="F23">
            <v>17.010000000000002</v>
          </cell>
        </row>
        <row r="24">
          <cell r="A24"/>
          <cell r="B24" t="str">
            <v>Marshall Islands</v>
          </cell>
          <cell r="C24">
            <v>26.66</v>
          </cell>
          <cell r="E24">
            <v>22.88</v>
          </cell>
          <cell r="F24">
            <v>21.93</v>
          </cell>
        </row>
        <row r="25">
          <cell r="A25"/>
          <cell r="B25" t="str">
            <v>Cook Islands</v>
          </cell>
          <cell r="C25">
            <v>13.99</v>
          </cell>
          <cell r="D25">
            <v>3.86</v>
          </cell>
          <cell r="E25">
            <v>12.41</v>
          </cell>
          <cell r="F25">
            <v>11.81</v>
          </cell>
        </row>
        <row r="26">
          <cell r="A26"/>
          <cell r="B26" t="str">
            <v>Thailand</v>
          </cell>
          <cell r="C26">
            <v>12.71</v>
          </cell>
          <cell r="D26">
            <v>10.95</v>
          </cell>
          <cell r="E26">
            <v>4.08</v>
          </cell>
          <cell r="F26">
            <v>3.55</v>
          </cell>
        </row>
        <row r="27">
          <cell r="A27"/>
          <cell r="B27" t="str">
            <v>Armenia</v>
          </cell>
          <cell r="C27">
            <v>9.76</v>
          </cell>
          <cell r="D27">
            <v>8.0299999999999994</v>
          </cell>
          <cell r="E27">
            <v>3.38</v>
          </cell>
          <cell r="F27">
            <v>2.92</v>
          </cell>
        </row>
        <row r="28">
          <cell r="A28"/>
          <cell r="B28" t="str">
            <v>Palau</v>
          </cell>
          <cell r="C28">
            <v>9.52</v>
          </cell>
          <cell r="E28">
            <v>6.92</v>
          </cell>
          <cell r="F28">
            <v>6.38</v>
          </cell>
        </row>
        <row r="29">
          <cell r="A29"/>
          <cell r="B29" t="str">
            <v>Maldives</v>
          </cell>
          <cell r="C29">
            <v>8.32</v>
          </cell>
          <cell r="D29">
            <v>4.24</v>
          </cell>
          <cell r="E29">
            <v>2.42</v>
          </cell>
          <cell r="F29">
            <v>1.52</v>
          </cell>
        </row>
        <row r="30">
          <cell r="A30"/>
          <cell r="B30" t="str">
            <v>Türkiye</v>
          </cell>
          <cell r="C30">
            <v>8.15</v>
          </cell>
          <cell r="E30">
            <v>1.3</v>
          </cell>
          <cell r="F30">
            <v>1.17</v>
          </cell>
        </row>
        <row r="31">
          <cell r="A31"/>
          <cell r="B31" t="str">
            <v>Tonga</v>
          </cell>
          <cell r="C31">
            <v>5.88</v>
          </cell>
          <cell r="E31">
            <v>4.68</v>
          </cell>
          <cell r="F31">
            <v>4.47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workbookViewId="0">
      <selection activeCell="D36" sqref="A17:D36"/>
    </sheetView>
  </sheetViews>
  <sheetFormatPr defaultRowHeight="15"/>
  <cols>
    <col min="1" max="1" width="31.42578125" bestFit="1" customWidth="1"/>
  </cols>
  <sheetData>
    <row r="2" spans="1:4">
      <c r="A2" s="7" t="s">
        <v>83</v>
      </c>
      <c r="B2" s="10" t="s">
        <v>74</v>
      </c>
      <c r="C2" s="7" t="s">
        <v>75</v>
      </c>
      <c r="D2" s="10" t="s">
        <v>76</v>
      </c>
    </row>
    <row r="3" spans="1:4">
      <c r="A3" t="s">
        <v>15</v>
      </c>
      <c r="B3" s="8">
        <v>12.077326325946043</v>
      </c>
      <c r="C3" s="8">
        <v>17.380000000000003</v>
      </c>
      <c r="D3" s="8">
        <f t="shared" ref="D3:D29" si="0">C3-B3</f>
        <v>5.3026736740539597</v>
      </c>
    </row>
    <row r="4" spans="1:4">
      <c r="A4" t="s">
        <v>34</v>
      </c>
      <c r="B4" s="8">
        <v>15.654821144972898</v>
      </c>
      <c r="C4" s="8">
        <v>17.038999999999998</v>
      </c>
      <c r="D4" s="8">
        <f t="shared" si="0"/>
        <v>1.3841788550271001</v>
      </c>
    </row>
    <row r="5" spans="1:4">
      <c r="A5" t="s">
        <v>9</v>
      </c>
      <c r="B5" s="8">
        <v>12.555671728709966</v>
      </c>
      <c r="C5" s="8">
        <v>15.66200000000001</v>
      </c>
      <c r="D5" s="8">
        <f t="shared" si="0"/>
        <v>3.1063282712900442</v>
      </c>
    </row>
    <row r="6" spans="1:4">
      <c r="A6" t="s">
        <v>30</v>
      </c>
      <c r="B6" s="8">
        <v>8.6584867179276621</v>
      </c>
      <c r="C6" s="8">
        <v>13.832999999999998</v>
      </c>
      <c r="D6" s="8">
        <f t="shared" si="0"/>
        <v>5.1745132820723363</v>
      </c>
    </row>
    <row r="7" spans="1:4">
      <c r="A7" t="s">
        <v>17</v>
      </c>
      <c r="B7" s="8">
        <v>8.6980432433836246</v>
      </c>
      <c r="C7" s="8">
        <v>12.735000000000007</v>
      </c>
      <c r="D7" s="8">
        <f t="shared" si="0"/>
        <v>4.036956756616382</v>
      </c>
    </row>
    <row r="8" spans="1:4">
      <c r="A8" t="s">
        <v>22</v>
      </c>
      <c r="B8" s="8">
        <v>8.7275378008565028</v>
      </c>
      <c r="C8" s="8">
        <v>11.996000000000006</v>
      </c>
      <c r="D8" s="8">
        <f t="shared" si="0"/>
        <v>3.268462199143503</v>
      </c>
    </row>
    <row r="9" spans="1:4">
      <c r="A9" t="s">
        <v>8</v>
      </c>
      <c r="B9" s="8">
        <v>10.433562157208964</v>
      </c>
      <c r="C9" s="8">
        <v>11.984000000000002</v>
      </c>
      <c r="D9" s="8">
        <f t="shared" si="0"/>
        <v>1.5504378427910375</v>
      </c>
    </row>
    <row r="10" spans="1:4">
      <c r="A10" t="s">
        <v>32</v>
      </c>
      <c r="B10" s="8">
        <v>5.2766677357608955</v>
      </c>
      <c r="C10" s="8">
        <v>11.495000000000001</v>
      </c>
      <c r="D10" s="8">
        <f t="shared" si="0"/>
        <v>6.2183322642391055</v>
      </c>
    </row>
    <row r="11" spans="1:4">
      <c r="A11" t="s">
        <v>23</v>
      </c>
      <c r="B11" s="8">
        <v>7.3319313193042346</v>
      </c>
      <c r="C11" s="8">
        <v>11.272000000000002</v>
      </c>
      <c r="D11" s="8">
        <f t="shared" si="0"/>
        <v>3.9400686806957674</v>
      </c>
    </row>
    <row r="12" spans="1:4">
      <c r="A12" t="s">
        <v>44</v>
      </c>
      <c r="B12" s="8">
        <v>8.639890352412154</v>
      </c>
      <c r="C12" s="8">
        <v>10.909999999999997</v>
      </c>
      <c r="D12" s="8">
        <f t="shared" si="0"/>
        <v>2.2701096475878426</v>
      </c>
    </row>
    <row r="13" spans="1:4">
      <c r="A13" t="s">
        <v>13</v>
      </c>
      <c r="B13" s="8">
        <v>7.1357640976859482</v>
      </c>
      <c r="C13" s="8">
        <v>10.480000000000004</v>
      </c>
      <c r="D13" s="8">
        <f t="shared" si="0"/>
        <v>3.3442359023140558</v>
      </c>
    </row>
    <row r="14" spans="1:4">
      <c r="A14" t="s">
        <v>77</v>
      </c>
      <c r="B14" s="8">
        <v>8.3862626886130407</v>
      </c>
      <c r="C14" s="8">
        <v>10.097000000000008</v>
      </c>
      <c r="D14" s="8">
        <f t="shared" si="0"/>
        <v>1.7107373113869677</v>
      </c>
    </row>
    <row r="15" spans="1:4">
      <c r="A15" t="s">
        <v>19</v>
      </c>
      <c r="B15" s="8">
        <v>3.5926996718999069</v>
      </c>
      <c r="C15" s="8">
        <v>9.0129999999999981</v>
      </c>
      <c r="D15" s="8">
        <f t="shared" si="0"/>
        <v>5.4203003281000912</v>
      </c>
    </row>
    <row r="16" spans="1:4">
      <c r="A16" t="s">
        <v>7</v>
      </c>
      <c r="B16" s="8">
        <v>6.934033978118201</v>
      </c>
      <c r="C16" s="8">
        <v>8.9899999999999949</v>
      </c>
      <c r="D16" s="8">
        <f t="shared" si="0"/>
        <v>2.0559660218817939</v>
      </c>
    </row>
    <row r="17" spans="1:4">
      <c r="A17" s="19" t="s">
        <v>14</v>
      </c>
      <c r="B17" s="20">
        <v>5.4158405675436088</v>
      </c>
      <c r="C17" s="20">
        <v>8.490000000000002</v>
      </c>
      <c r="D17" s="20">
        <f t="shared" si="0"/>
        <v>3.0741594324563932</v>
      </c>
    </row>
    <row r="18" spans="1:4">
      <c r="A18" s="19" t="s">
        <v>28</v>
      </c>
      <c r="B18" s="20">
        <v>6.3</v>
      </c>
      <c r="C18" s="20">
        <v>7.027000000000001</v>
      </c>
      <c r="D18" s="20">
        <f t="shared" si="0"/>
        <v>0.7270000000000012</v>
      </c>
    </row>
    <row r="19" spans="1:4">
      <c r="A19" s="19" t="s">
        <v>25</v>
      </c>
      <c r="B19" s="20">
        <v>6.0564847368290984</v>
      </c>
      <c r="C19" s="20">
        <v>6.8179999999999996</v>
      </c>
      <c r="D19" s="20">
        <f t="shared" si="0"/>
        <v>0.76151526317090124</v>
      </c>
    </row>
    <row r="20" spans="1:4">
      <c r="A20" s="19" t="s">
        <v>11</v>
      </c>
      <c r="B20" s="20">
        <v>5.4624697667828004</v>
      </c>
      <c r="C20" s="20">
        <v>6.4630000000000081</v>
      </c>
      <c r="D20" s="20">
        <f t="shared" si="0"/>
        <v>1.0005302332172077</v>
      </c>
    </row>
    <row r="21" spans="1:4">
      <c r="A21" s="19" t="s">
        <v>27</v>
      </c>
      <c r="B21" s="20">
        <v>4.2</v>
      </c>
      <c r="C21" s="20">
        <v>5.9490000000000052</v>
      </c>
      <c r="D21" s="20">
        <f t="shared" si="0"/>
        <v>1.749000000000005</v>
      </c>
    </row>
    <row r="22" spans="1:4">
      <c r="A22" s="19" t="s">
        <v>10</v>
      </c>
      <c r="B22" s="20">
        <v>3.1751255808977392</v>
      </c>
      <c r="C22" s="20">
        <v>5.8030000000000008</v>
      </c>
      <c r="D22" s="20">
        <f t="shared" si="0"/>
        <v>2.6278744191022616</v>
      </c>
    </row>
    <row r="23" spans="1:4">
      <c r="A23" s="19" t="s">
        <v>31</v>
      </c>
      <c r="B23" s="20">
        <v>4.5999999999999996</v>
      </c>
      <c r="C23" s="20">
        <v>5.5000000000000036</v>
      </c>
      <c r="D23" s="20">
        <f t="shared" si="0"/>
        <v>0.90000000000000391</v>
      </c>
    </row>
    <row r="24" spans="1:4">
      <c r="A24" s="19" t="s">
        <v>29</v>
      </c>
      <c r="B24" s="20">
        <v>1.956450397438696</v>
      </c>
      <c r="C24" s="20">
        <v>5.1620000000000017</v>
      </c>
      <c r="D24" s="20">
        <f t="shared" si="0"/>
        <v>3.2055496025613057</v>
      </c>
    </row>
    <row r="25" spans="1:4">
      <c r="A25" s="19" t="s">
        <v>33</v>
      </c>
      <c r="B25" s="20">
        <v>1.7644957914928217</v>
      </c>
      <c r="C25" s="20">
        <v>4.8530000000000033</v>
      </c>
      <c r="D25" s="20">
        <f t="shared" si="0"/>
        <v>3.0885042085071817</v>
      </c>
    </row>
    <row r="26" spans="1:4">
      <c r="A26" s="19" t="s">
        <v>26</v>
      </c>
      <c r="B26" s="20">
        <v>0.98745039743869034</v>
      </c>
      <c r="C26" s="20">
        <v>4.1929999999999943</v>
      </c>
      <c r="D26" s="20">
        <f t="shared" si="0"/>
        <v>3.2055496025613039</v>
      </c>
    </row>
    <row r="27" spans="1:4">
      <c r="A27" s="19" t="s">
        <v>20</v>
      </c>
      <c r="B27" s="20">
        <v>0.1407295431363722</v>
      </c>
      <c r="C27" s="20">
        <v>3.799000000000003</v>
      </c>
      <c r="D27" s="20">
        <f t="shared" si="0"/>
        <v>3.6582704568636308</v>
      </c>
    </row>
    <row r="28" spans="1:4">
      <c r="A28" s="19" t="s">
        <v>18</v>
      </c>
      <c r="B28" s="20">
        <v>1.3861526416164427</v>
      </c>
      <c r="C28" s="20">
        <v>2.3139999999999992</v>
      </c>
      <c r="D28" s="20">
        <f t="shared" si="0"/>
        <v>0.92784735838355648</v>
      </c>
    </row>
    <row r="29" spans="1:4">
      <c r="A29" s="19" t="s">
        <v>21</v>
      </c>
      <c r="B29" s="20">
        <v>1.0317072099532356</v>
      </c>
      <c r="C29" s="20">
        <v>2.2710000000000008</v>
      </c>
      <c r="D29" s="20">
        <f t="shared" si="0"/>
        <v>1.2392927900467652</v>
      </c>
    </row>
    <row r="30" spans="1:4">
      <c r="A30" s="19"/>
      <c r="B30" s="19"/>
      <c r="C30" s="19"/>
      <c r="D30" s="19"/>
    </row>
    <row r="31" spans="1:4">
      <c r="A31" s="19"/>
      <c r="B31" s="19"/>
      <c r="C31" s="19"/>
      <c r="D31" s="19"/>
    </row>
    <row r="32" spans="1:4">
      <c r="A32" s="19"/>
      <c r="B32" s="19"/>
      <c r="C32" s="19"/>
      <c r="D32" s="19"/>
    </row>
    <row r="33" spans="1:4">
      <c r="A33" s="19"/>
      <c r="B33" s="19"/>
      <c r="C33" s="19"/>
      <c r="D33" s="19"/>
    </row>
    <row r="34" spans="1:4">
      <c r="A34" s="19"/>
      <c r="B34" s="19"/>
      <c r="C34" s="19"/>
      <c r="D34" s="19"/>
    </row>
    <row r="35" spans="1:4">
      <c r="A35" s="19"/>
      <c r="B35" s="19"/>
      <c r="C35" s="19"/>
      <c r="D35" s="19"/>
    </row>
    <row r="36" spans="1:4">
      <c r="A36" s="19"/>
      <c r="B36" s="19"/>
      <c r="C36" s="19"/>
      <c r="D36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E8DAA-1DA8-4A96-8083-712BEF90EEAB}">
  <dimension ref="A11:E43"/>
  <sheetViews>
    <sheetView topLeftCell="A11" workbookViewId="0">
      <selection activeCell="E43" sqref="A16:E43"/>
    </sheetView>
  </sheetViews>
  <sheetFormatPr defaultRowHeight="15"/>
  <cols>
    <col min="1" max="1" width="31.42578125" bestFit="1" customWidth="1"/>
  </cols>
  <sheetData>
    <row r="11" spans="1:5">
      <c r="A11" s="7" t="s">
        <v>83</v>
      </c>
      <c r="B11" s="11" t="s">
        <v>78</v>
      </c>
      <c r="C11" s="11" t="s">
        <v>75</v>
      </c>
      <c r="D11" s="11" t="s">
        <v>79</v>
      </c>
    </row>
    <row r="12" spans="1:5">
      <c r="A12" t="s">
        <v>44</v>
      </c>
      <c r="B12" s="8">
        <v>30.428399044006916</v>
      </c>
      <c r="C12" s="8">
        <v>38.423385023333338</v>
      </c>
      <c r="D12" s="8">
        <f t="shared" ref="D12:D38" si="0">C12-B12</f>
        <v>7.9949859793264224</v>
      </c>
    </row>
    <row r="13" spans="1:5">
      <c r="A13" t="s">
        <v>17</v>
      </c>
      <c r="B13" s="8">
        <v>12.530471901294364</v>
      </c>
      <c r="C13" s="8">
        <v>17.726683166666668</v>
      </c>
      <c r="D13" s="8">
        <f t="shared" si="0"/>
        <v>5.1962112653723036</v>
      </c>
    </row>
    <row r="14" spans="1:5">
      <c r="A14" t="s">
        <v>34</v>
      </c>
      <c r="B14" s="8">
        <v>15.719045205687996</v>
      </c>
      <c r="C14" s="8">
        <v>16.606851413333334</v>
      </c>
      <c r="D14" s="8">
        <f t="shared" si="0"/>
        <v>0.88780620764533857</v>
      </c>
    </row>
    <row r="15" spans="1:5">
      <c r="A15" t="s">
        <v>8</v>
      </c>
      <c r="B15" s="8">
        <v>13.341782787996133</v>
      </c>
      <c r="C15" s="8">
        <v>14.53156815652174</v>
      </c>
      <c r="D15" s="8">
        <f t="shared" si="0"/>
        <v>1.189785368525607</v>
      </c>
    </row>
    <row r="16" spans="1:5">
      <c r="A16" s="19" t="s">
        <v>19</v>
      </c>
      <c r="B16" s="20">
        <v>6.4001750203198728</v>
      </c>
      <c r="C16" s="20">
        <v>14.381556394252875</v>
      </c>
      <c r="D16" s="20">
        <f t="shared" si="0"/>
        <v>7.9813813739330026</v>
      </c>
      <c r="E16" s="19"/>
    </row>
    <row r="17" spans="1:5">
      <c r="A17" s="19" t="s">
        <v>30</v>
      </c>
      <c r="B17" s="20">
        <v>9.469910094455015</v>
      </c>
      <c r="C17" s="20">
        <v>13.313783266666668</v>
      </c>
      <c r="D17" s="20">
        <f t="shared" si="0"/>
        <v>3.8438731722116533</v>
      </c>
      <c r="E17" s="19"/>
    </row>
    <row r="18" spans="1:5">
      <c r="A18" s="19" t="s">
        <v>9</v>
      </c>
      <c r="B18" s="20">
        <v>10.961310871527743</v>
      </c>
      <c r="C18" s="20">
        <v>12.843821424000001</v>
      </c>
      <c r="D18" s="20">
        <f t="shared" si="0"/>
        <v>1.8825105524722581</v>
      </c>
      <c r="E18" s="19"/>
    </row>
    <row r="19" spans="1:5">
      <c r="A19" s="19" t="s">
        <v>15</v>
      </c>
      <c r="B19" s="20">
        <v>8.2541005930683351</v>
      </c>
      <c r="C19" s="20">
        <v>10.38141925</v>
      </c>
      <c r="D19" s="20">
        <f t="shared" si="0"/>
        <v>2.1273186569316653</v>
      </c>
      <c r="E19" s="19"/>
    </row>
    <row r="20" spans="1:5">
      <c r="A20" s="19" t="s">
        <v>22</v>
      </c>
      <c r="B20" s="20">
        <v>7.8764144213161291</v>
      </c>
      <c r="C20" s="20">
        <v>10.194396098113206</v>
      </c>
      <c r="D20" s="20">
        <f t="shared" si="0"/>
        <v>2.3179816767970767</v>
      </c>
      <c r="E20" s="19"/>
    </row>
    <row r="21" spans="1:5">
      <c r="A21" s="19" t="s">
        <v>7</v>
      </c>
      <c r="B21" s="20">
        <v>6.1955388503340334</v>
      </c>
      <c r="C21" s="20">
        <v>7.612594800000001</v>
      </c>
      <c r="D21" s="20">
        <f t="shared" si="0"/>
        <v>1.4170559496659676</v>
      </c>
      <c r="E21" s="19"/>
    </row>
    <row r="22" spans="1:5">
      <c r="A22" s="19" t="s">
        <v>77</v>
      </c>
      <c r="B22" s="20">
        <v>6.5241769891809689</v>
      </c>
      <c r="C22" s="20">
        <v>7.5827761989726028</v>
      </c>
      <c r="D22" s="20">
        <f t="shared" si="0"/>
        <v>1.0585992097916339</v>
      </c>
      <c r="E22" s="19"/>
    </row>
    <row r="23" spans="1:5">
      <c r="A23" s="19" t="s">
        <v>23</v>
      </c>
      <c r="B23" s="20">
        <v>5.4214224578212162</v>
      </c>
      <c r="C23" s="20">
        <v>7.4548954210526297</v>
      </c>
      <c r="D23" s="20">
        <f t="shared" si="0"/>
        <v>2.0334729632314135</v>
      </c>
      <c r="E23" s="19"/>
    </row>
    <row r="24" spans="1:5">
      <c r="A24" s="19" t="s">
        <v>13</v>
      </c>
      <c r="B24" s="20">
        <v>5.021765276873345</v>
      </c>
      <c r="C24" s="20">
        <v>7.1641340462962955</v>
      </c>
      <c r="D24" s="20">
        <f t="shared" si="0"/>
        <v>2.1423687694229505</v>
      </c>
      <c r="E24" s="19"/>
    </row>
    <row r="25" spans="1:5">
      <c r="A25" s="19" t="s">
        <v>11</v>
      </c>
      <c r="B25" s="20">
        <v>5.8408264971924568</v>
      </c>
      <c r="C25" s="20">
        <v>6.7181905710526282</v>
      </c>
      <c r="D25" s="20">
        <f t="shared" si="0"/>
        <v>0.87736407386017135</v>
      </c>
      <c r="E25" s="19"/>
    </row>
    <row r="26" spans="1:5">
      <c r="A26" s="19" t="s">
        <v>26</v>
      </c>
      <c r="B26" s="20">
        <v>1.7048654855831049</v>
      </c>
      <c r="C26" s="20">
        <v>6.4796775453125015</v>
      </c>
      <c r="D26" s="20">
        <f t="shared" si="0"/>
        <v>4.7748120597293964</v>
      </c>
      <c r="E26" s="19"/>
    </row>
    <row r="27" spans="1:5">
      <c r="A27" s="19" t="s">
        <v>31</v>
      </c>
      <c r="B27" s="20">
        <v>4</v>
      </c>
      <c r="C27" s="20">
        <v>6.3425271224137934</v>
      </c>
      <c r="D27" s="20">
        <f t="shared" si="0"/>
        <v>2.3425271224137934</v>
      </c>
      <c r="E27" s="19"/>
    </row>
    <row r="28" spans="1:5">
      <c r="A28" s="19" t="s">
        <v>33</v>
      </c>
      <c r="B28" s="20">
        <v>2.3249873580090594</v>
      </c>
      <c r="C28" s="20">
        <v>5.6434936837837846</v>
      </c>
      <c r="D28" s="20">
        <f t="shared" si="0"/>
        <v>3.3185063257747252</v>
      </c>
      <c r="E28" s="19"/>
    </row>
    <row r="29" spans="1:5">
      <c r="A29" s="19" t="s">
        <v>27</v>
      </c>
      <c r="B29" s="20">
        <v>3.8</v>
      </c>
      <c r="C29" s="20">
        <v>5.4588054748787869</v>
      </c>
      <c r="D29" s="20">
        <f t="shared" si="0"/>
        <v>1.658805474878787</v>
      </c>
      <c r="E29" s="19"/>
    </row>
    <row r="30" spans="1:5">
      <c r="A30" s="19" t="s">
        <v>20</v>
      </c>
      <c r="B30" s="20">
        <v>0.18109282319209236</v>
      </c>
      <c r="C30" s="20">
        <v>4.4639596608695653</v>
      </c>
      <c r="D30" s="20">
        <f t="shared" si="0"/>
        <v>4.2828668376774726</v>
      </c>
      <c r="E30" s="19"/>
    </row>
    <row r="31" spans="1:5">
      <c r="A31" s="19" t="s">
        <v>10</v>
      </c>
      <c r="B31" s="20">
        <v>2.1787232288076246</v>
      </c>
      <c r="C31" s="20">
        <v>3.659424071014493</v>
      </c>
      <c r="D31" s="20">
        <f t="shared" si="0"/>
        <v>1.4807008422068684</v>
      </c>
      <c r="E31" s="19"/>
    </row>
    <row r="32" spans="1:5">
      <c r="A32" s="19" t="s">
        <v>28</v>
      </c>
      <c r="B32" s="20">
        <v>2.1</v>
      </c>
      <c r="C32" s="20">
        <v>3.2735368641818186</v>
      </c>
      <c r="D32" s="20">
        <f t="shared" si="0"/>
        <v>1.1735368641818185</v>
      </c>
      <c r="E32" s="19"/>
    </row>
    <row r="33" spans="1:5">
      <c r="A33" s="19" t="s">
        <v>14</v>
      </c>
      <c r="B33" s="20">
        <v>1.8328836266497188</v>
      </c>
      <c r="C33" s="20">
        <v>2.8089700779527558</v>
      </c>
      <c r="D33" s="20">
        <f t="shared" si="0"/>
        <v>0.97608645130303695</v>
      </c>
      <c r="E33" s="19"/>
    </row>
    <row r="34" spans="1:5">
      <c r="A34" s="19" t="s">
        <v>25</v>
      </c>
      <c r="B34" s="20">
        <v>2.674309858370493</v>
      </c>
      <c r="C34" s="20">
        <v>2.7500443775000001</v>
      </c>
      <c r="D34" s="20">
        <f t="shared" si="0"/>
        <v>7.5734519129507127E-2</v>
      </c>
      <c r="E34" s="19"/>
    </row>
    <row r="35" spans="1:5">
      <c r="A35" s="19" t="s">
        <v>32</v>
      </c>
      <c r="B35" s="20">
        <v>1.940832380511438</v>
      </c>
      <c r="C35" s="20">
        <v>2.7052721288321169</v>
      </c>
      <c r="D35" s="20">
        <f t="shared" si="0"/>
        <v>0.76443974832067885</v>
      </c>
      <c r="E35" s="19"/>
    </row>
    <row r="36" spans="1:5">
      <c r="A36" s="19" t="s">
        <v>29</v>
      </c>
      <c r="B36" s="20">
        <v>0.77734499707383331</v>
      </c>
      <c r="C36" s="20">
        <v>1.8761646505263159</v>
      </c>
      <c r="D36" s="20">
        <f t="shared" si="0"/>
        <v>1.0988196534524826</v>
      </c>
      <c r="E36" s="19"/>
    </row>
    <row r="37" spans="1:5">
      <c r="A37" s="19" t="s">
        <v>18</v>
      </c>
      <c r="B37" s="20">
        <v>0.52464383807001547</v>
      </c>
      <c r="C37" s="20">
        <v>0.77363197444444443</v>
      </c>
      <c r="D37" s="20">
        <f t="shared" si="0"/>
        <v>0.24898813637442896</v>
      </c>
      <c r="E37" s="19"/>
    </row>
    <row r="38" spans="1:5">
      <c r="A38" s="19" t="s">
        <v>21</v>
      </c>
      <c r="B38" s="20">
        <v>0.3969746077052595</v>
      </c>
      <c r="C38" s="20">
        <v>0.75454276000000009</v>
      </c>
      <c r="D38" s="20">
        <f t="shared" si="0"/>
        <v>0.35756815229474059</v>
      </c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  <row r="43" spans="1:5">
      <c r="A43" s="19"/>
      <c r="B43" s="19"/>
      <c r="C43" s="19"/>
      <c r="D43" s="19"/>
      <c r="E43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8DAB-7C97-4A0F-8FF3-08AD8D26D39A}">
  <dimension ref="A2:G56"/>
  <sheetViews>
    <sheetView topLeftCell="A41" workbookViewId="0">
      <selection activeCell="C3" sqref="C3"/>
    </sheetView>
  </sheetViews>
  <sheetFormatPr defaultRowHeight="15"/>
  <cols>
    <col min="1" max="1" width="25" bestFit="1" customWidth="1"/>
    <col min="2" max="2" width="30.42578125" customWidth="1"/>
    <col min="3" max="3" width="20" bestFit="1" customWidth="1"/>
    <col min="4" max="4" width="19.42578125" bestFit="1" customWidth="1"/>
    <col min="5" max="5" width="16.42578125" bestFit="1" customWidth="1"/>
    <col min="6" max="6" width="14.28515625" bestFit="1" customWidth="1"/>
    <col min="7" max="7" width="14" bestFit="1" customWidth="1"/>
  </cols>
  <sheetData>
    <row r="2" spans="1:7">
      <c r="A2" s="7"/>
      <c r="B2" s="7" t="s">
        <v>83</v>
      </c>
      <c r="C2" s="7" t="s">
        <v>85</v>
      </c>
      <c r="D2" s="7" t="s">
        <v>45</v>
      </c>
      <c r="E2" s="7" t="s">
        <v>46</v>
      </c>
      <c r="F2" s="7" t="s">
        <v>47</v>
      </c>
      <c r="G2" s="7" t="s">
        <v>37</v>
      </c>
    </row>
    <row r="3" spans="1:7">
      <c r="A3" s="12" t="s">
        <v>48</v>
      </c>
      <c r="B3" t="s">
        <v>49</v>
      </c>
      <c r="C3" s="8">
        <v>3.9229497909545898</v>
      </c>
      <c r="D3">
        <v>9.5</v>
      </c>
      <c r="E3">
        <v>8.1999999999999993</v>
      </c>
      <c r="F3">
        <v>12.9</v>
      </c>
      <c r="G3">
        <v>16.399999999999999</v>
      </c>
    </row>
    <row r="4" spans="1:7">
      <c r="A4" s="12"/>
      <c r="B4" t="s">
        <v>50</v>
      </c>
      <c r="C4" s="8">
        <v>7.7377371788024902</v>
      </c>
      <c r="D4">
        <v>9.5</v>
      </c>
      <c r="E4">
        <v>8.1999999999999993</v>
      </c>
      <c r="F4">
        <v>12.9</v>
      </c>
      <c r="G4">
        <v>16.399999999999999</v>
      </c>
    </row>
    <row r="5" spans="1:7">
      <c r="A5" s="12"/>
      <c r="B5" t="s">
        <v>51</v>
      </c>
      <c r="C5" s="8">
        <v>7.9235568046569824</v>
      </c>
      <c r="D5">
        <v>9.5</v>
      </c>
      <c r="E5">
        <v>8.1999999999999993</v>
      </c>
      <c r="F5">
        <v>12.9</v>
      </c>
      <c r="G5">
        <v>16.399999999999999</v>
      </c>
    </row>
    <row r="6" spans="1:7">
      <c r="A6" s="12"/>
      <c r="B6" t="s">
        <v>19</v>
      </c>
      <c r="C6" s="8">
        <v>15.428060531616209</v>
      </c>
      <c r="D6">
        <v>9.5</v>
      </c>
      <c r="E6">
        <v>8.1999999999999993</v>
      </c>
      <c r="F6">
        <v>12.9</v>
      </c>
      <c r="G6">
        <v>16.399999999999999</v>
      </c>
    </row>
    <row r="7" spans="1:7">
      <c r="A7" s="12"/>
      <c r="B7" t="s">
        <v>52</v>
      </c>
      <c r="C7" s="8">
        <v>17.144771575927731</v>
      </c>
      <c r="D7">
        <v>9.5</v>
      </c>
      <c r="E7">
        <v>8.1999999999999993</v>
      </c>
      <c r="F7">
        <v>12.9</v>
      </c>
      <c r="G7">
        <v>16.399999999999999</v>
      </c>
    </row>
    <row r="8" spans="1:7">
      <c r="A8" s="12"/>
      <c r="B8" t="s">
        <v>84</v>
      </c>
      <c r="C8" s="8">
        <v>26.150411605834961</v>
      </c>
      <c r="D8">
        <v>9.5</v>
      </c>
      <c r="E8">
        <v>8.1999999999999993</v>
      </c>
      <c r="F8">
        <v>12.9</v>
      </c>
      <c r="G8">
        <v>16.399999999999999</v>
      </c>
    </row>
    <row r="9" spans="1:7">
      <c r="A9" s="9"/>
      <c r="C9" s="8"/>
      <c r="E9">
        <v>8.1999999999999993</v>
      </c>
      <c r="F9">
        <v>12.9</v>
      </c>
      <c r="G9">
        <v>16.399999999999999</v>
      </c>
    </row>
    <row r="10" spans="1:7">
      <c r="A10" s="12" t="s">
        <v>53</v>
      </c>
      <c r="B10" t="s">
        <v>54</v>
      </c>
      <c r="C10" s="8">
        <v>3.4610022949422401</v>
      </c>
      <c r="D10">
        <v>12.1</v>
      </c>
      <c r="E10">
        <v>8.1999999999999993</v>
      </c>
      <c r="F10">
        <v>12.9</v>
      </c>
      <c r="G10">
        <v>16.399999999999999</v>
      </c>
    </row>
    <row r="11" spans="1:7">
      <c r="A11" s="12"/>
      <c r="B11" t="s">
        <v>55</v>
      </c>
      <c r="C11" s="8">
        <v>4.092677116394043</v>
      </c>
      <c r="D11">
        <v>12.1</v>
      </c>
      <c r="E11">
        <v>8.1999999999999993</v>
      </c>
      <c r="F11">
        <v>12.9</v>
      </c>
      <c r="G11">
        <v>16.399999999999999</v>
      </c>
    </row>
    <row r="12" spans="1:7">
      <c r="A12" s="12"/>
      <c r="B12" t="s">
        <v>10</v>
      </c>
      <c r="C12" s="8">
        <v>6.3435401916503906</v>
      </c>
      <c r="D12">
        <v>12.1</v>
      </c>
      <c r="E12">
        <v>8.1999999999999993</v>
      </c>
      <c r="F12">
        <v>12.9</v>
      </c>
      <c r="G12">
        <v>16.399999999999999</v>
      </c>
    </row>
    <row r="13" spans="1:7">
      <c r="A13" s="12"/>
      <c r="B13" t="s">
        <v>30</v>
      </c>
      <c r="C13" s="8">
        <v>6.4961552619934082</v>
      </c>
      <c r="D13">
        <v>12.1</v>
      </c>
      <c r="E13">
        <v>8.1999999999999993</v>
      </c>
      <c r="F13">
        <v>12.9</v>
      </c>
      <c r="G13">
        <v>16.399999999999999</v>
      </c>
    </row>
    <row r="14" spans="1:7">
      <c r="A14" s="12"/>
      <c r="B14" t="s">
        <v>26</v>
      </c>
      <c r="C14" s="8">
        <v>6.8464322090148926</v>
      </c>
      <c r="D14">
        <v>12.1</v>
      </c>
      <c r="E14">
        <v>8.1999999999999993</v>
      </c>
      <c r="F14">
        <v>12.9</v>
      </c>
      <c r="G14">
        <v>16.399999999999999</v>
      </c>
    </row>
    <row r="15" spans="1:7">
      <c r="A15" s="12"/>
      <c r="B15" t="s">
        <v>56</v>
      </c>
      <c r="C15" s="8">
        <v>8.6748504638671875</v>
      </c>
      <c r="D15">
        <v>12.1</v>
      </c>
      <c r="E15">
        <v>8.1999999999999993</v>
      </c>
      <c r="F15">
        <v>12.9</v>
      </c>
      <c r="G15">
        <v>16.399999999999999</v>
      </c>
    </row>
    <row r="16" spans="1:7">
      <c r="A16" s="12"/>
      <c r="B16" t="s">
        <v>22</v>
      </c>
      <c r="C16" s="8">
        <v>8.6933126449584961</v>
      </c>
      <c r="D16">
        <v>12.1</v>
      </c>
      <c r="E16">
        <v>8.1999999999999993</v>
      </c>
      <c r="F16">
        <v>12.9</v>
      </c>
      <c r="G16">
        <v>16.399999999999999</v>
      </c>
    </row>
    <row r="17" spans="1:7">
      <c r="A17" s="12"/>
      <c r="B17" t="s">
        <v>57</v>
      </c>
      <c r="C17" s="8">
        <v>14.103310585021971</v>
      </c>
      <c r="D17">
        <v>12.1</v>
      </c>
      <c r="E17">
        <v>8.1999999999999993</v>
      </c>
      <c r="F17">
        <v>12.9</v>
      </c>
      <c r="G17">
        <v>16.399999999999999</v>
      </c>
    </row>
    <row r="18" spans="1:7">
      <c r="A18" s="9"/>
      <c r="C18" s="8"/>
      <c r="E18">
        <v>8.1999999999999993</v>
      </c>
      <c r="F18">
        <v>12.9</v>
      </c>
      <c r="G18">
        <v>16.399999999999999</v>
      </c>
    </row>
    <row r="19" spans="1:7">
      <c r="A19" s="12" t="s">
        <v>41</v>
      </c>
      <c r="B19" t="s">
        <v>8</v>
      </c>
      <c r="C19" s="8">
        <v>0.91273999214172363</v>
      </c>
      <c r="D19">
        <v>4.4000000000000004</v>
      </c>
      <c r="E19">
        <v>8.1999999999999993</v>
      </c>
      <c r="F19">
        <v>12.9</v>
      </c>
      <c r="G19">
        <v>16.399999999999999</v>
      </c>
    </row>
    <row r="20" spans="1:7">
      <c r="A20" s="12"/>
      <c r="B20" t="s">
        <v>13</v>
      </c>
      <c r="C20" s="8">
        <v>1.1500647068023679</v>
      </c>
      <c r="D20">
        <v>4.4000000000000004</v>
      </c>
      <c r="E20">
        <v>8.1999999999999993</v>
      </c>
      <c r="F20">
        <v>12.9</v>
      </c>
      <c r="G20">
        <v>16.399999999999999</v>
      </c>
    </row>
    <row r="21" spans="1:7">
      <c r="A21" s="12"/>
      <c r="B21" t="s">
        <v>58</v>
      </c>
      <c r="C21" s="8">
        <v>1.844513535499573</v>
      </c>
      <c r="D21">
        <v>4.4000000000000004</v>
      </c>
      <c r="E21">
        <v>8.1999999999999993</v>
      </c>
      <c r="F21">
        <v>12.9</v>
      </c>
      <c r="G21">
        <v>16.399999999999999</v>
      </c>
    </row>
    <row r="22" spans="1:7">
      <c r="A22" s="12"/>
      <c r="B22" t="s">
        <v>9</v>
      </c>
      <c r="C22" s="8">
        <v>2.1884350776672359</v>
      </c>
      <c r="D22">
        <v>4.4000000000000004</v>
      </c>
      <c r="E22">
        <v>8.1999999999999993</v>
      </c>
      <c r="F22">
        <v>12.9</v>
      </c>
      <c r="G22">
        <v>16.399999999999999</v>
      </c>
    </row>
    <row r="23" spans="1:7">
      <c r="A23" s="12"/>
      <c r="B23" t="s">
        <v>18</v>
      </c>
      <c r="C23" s="8">
        <v>2.789711475372314</v>
      </c>
      <c r="D23">
        <v>4.4000000000000004</v>
      </c>
      <c r="E23">
        <v>8.1999999999999993</v>
      </c>
      <c r="F23">
        <v>12.9</v>
      </c>
      <c r="G23">
        <v>16.399999999999999</v>
      </c>
    </row>
    <row r="24" spans="1:7">
      <c r="A24" s="12"/>
      <c r="B24" t="s">
        <v>21</v>
      </c>
      <c r="C24" s="8">
        <v>3.2999999523162842</v>
      </c>
      <c r="D24">
        <v>4.4000000000000004</v>
      </c>
      <c r="E24">
        <v>8.1999999999999993</v>
      </c>
      <c r="F24">
        <v>12.9</v>
      </c>
      <c r="G24">
        <v>16.399999999999999</v>
      </c>
    </row>
    <row r="25" spans="1:7">
      <c r="A25" s="12"/>
      <c r="B25" t="s">
        <v>7</v>
      </c>
      <c r="C25" s="8">
        <v>3.957910537719727</v>
      </c>
      <c r="D25">
        <v>4.4000000000000004</v>
      </c>
      <c r="E25">
        <v>8.1999999999999993</v>
      </c>
      <c r="F25">
        <v>12.9</v>
      </c>
      <c r="G25">
        <v>16.399999999999999</v>
      </c>
    </row>
    <row r="26" spans="1:7">
      <c r="A26" s="12"/>
      <c r="B26" t="s">
        <v>32</v>
      </c>
      <c r="C26" s="8">
        <v>5.1872420310974121</v>
      </c>
      <c r="D26">
        <v>4.4000000000000004</v>
      </c>
      <c r="E26">
        <v>8.1999999999999993</v>
      </c>
      <c r="F26">
        <v>12.9</v>
      </c>
      <c r="G26">
        <v>16.399999999999999</v>
      </c>
    </row>
    <row r="27" spans="1:7">
      <c r="A27" s="12"/>
      <c r="B27" t="s">
        <v>59</v>
      </c>
      <c r="C27" s="8">
        <v>6.8503928184509277</v>
      </c>
      <c r="D27">
        <v>4.4000000000000004</v>
      </c>
      <c r="E27">
        <v>8.1999999999999993</v>
      </c>
      <c r="F27">
        <v>12.9</v>
      </c>
      <c r="G27">
        <v>16.399999999999999</v>
      </c>
    </row>
    <row r="28" spans="1:7">
      <c r="A28" s="12"/>
      <c r="B28" t="s">
        <v>60</v>
      </c>
      <c r="C28" s="8">
        <v>8.843836784362793</v>
      </c>
      <c r="D28">
        <v>4.4000000000000004</v>
      </c>
      <c r="E28">
        <v>8.1999999999999993</v>
      </c>
      <c r="F28">
        <v>12.9</v>
      </c>
      <c r="G28">
        <v>16.399999999999999</v>
      </c>
    </row>
    <row r="29" spans="1:7">
      <c r="A29" s="9"/>
      <c r="C29" s="8"/>
      <c r="E29">
        <v>8.1999999999999993</v>
      </c>
      <c r="F29">
        <v>12.9</v>
      </c>
      <c r="G29">
        <v>16.399999999999999</v>
      </c>
    </row>
    <row r="30" spans="1:7">
      <c r="A30" s="12" t="s">
        <v>42</v>
      </c>
      <c r="B30" t="s">
        <v>61</v>
      </c>
      <c r="C30" s="8">
        <v>0.60000002384185791</v>
      </c>
      <c r="D30">
        <v>2.5</v>
      </c>
      <c r="E30">
        <v>8.1999999999999993</v>
      </c>
      <c r="F30">
        <v>12.9</v>
      </c>
      <c r="G30">
        <v>16.399999999999999</v>
      </c>
    </row>
    <row r="31" spans="1:7">
      <c r="A31" s="12"/>
      <c r="B31" t="s">
        <v>43</v>
      </c>
      <c r="C31" s="8">
        <v>0.65954047441482544</v>
      </c>
      <c r="D31">
        <v>2.5</v>
      </c>
      <c r="E31">
        <v>8.1999999999999993</v>
      </c>
      <c r="F31">
        <v>12.9</v>
      </c>
      <c r="G31">
        <v>16.399999999999999</v>
      </c>
    </row>
    <row r="32" spans="1:7">
      <c r="A32" s="12"/>
      <c r="B32" t="s">
        <v>17</v>
      </c>
      <c r="C32" s="8">
        <v>0.92731833457946777</v>
      </c>
      <c r="D32">
        <v>2.5</v>
      </c>
      <c r="E32">
        <v>8.1999999999999993</v>
      </c>
      <c r="F32">
        <v>12.9</v>
      </c>
      <c r="G32">
        <v>16.399999999999999</v>
      </c>
    </row>
    <row r="33" spans="1:7">
      <c r="A33" s="12"/>
      <c r="B33" t="s">
        <v>62</v>
      </c>
      <c r="C33" s="8">
        <v>1.0027368068695071</v>
      </c>
      <c r="D33">
        <v>2.5</v>
      </c>
      <c r="E33">
        <v>8.1999999999999993</v>
      </c>
      <c r="F33">
        <v>12.9</v>
      </c>
      <c r="G33">
        <v>16.399999999999999</v>
      </c>
    </row>
    <row r="34" spans="1:7">
      <c r="A34" s="12"/>
      <c r="B34" t="s">
        <v>23</v>
      </c>
      <c r="C34" s="8">
        <v>1.1000000238418579</v>
      </c>
      <c r="D34">
        <v>2.5</v>
      </c>
      <c r="E34">
        <v>8.1999999999999993</v>
      </c>
      <c r="F34">
        <v>12.9</v>
      </c>
      <c r="G34">
        <v>16.399999999999999</v>
      </c>
    </row>
    <row r="35" spans="1:7">
      <c r="A35" s="12"/>
      <c r="B35" t="s">
        <v>25</v>
      </c>
      <c r="C35" s="8">
        <v>1.459356307983398</v>
      </c>
      <c r="D35">
        <v>2.5</v>
      </c>
      <c r="E35">
        <v>8.1999999999999993</v>
      </c>
      <c r="F35">
        <v>12.9</v>
      </c>
      <c r="G35">
        <v>16.399999999999999</v>
      </c>
    </row>
    <row r="36" spans="1:7">
      <c r="A36" s="12"/>
      <c r="B36" t="s">
        <v>11</v>
      </c>
      <c r="C36" s="8">
        <v>2.6553301811218262</v>
      </c>
      <c r="D36">
        <v>2.5</v>
      </c>
      <c r="E36">
        <v>8.1999999999999993</v>
      </c>
      <c r="F36">
        <v>12.9</v>
      </c>
      <c r="G36">
        <v>16.399999999999999</v>
      </c>
    </row>
    <row r="37" spans="1:7">
      <c r="A37" s="12"/>
      <c r="B37" t="s">
        <v>29</v>
      </c>
      <c r="C37" s="8">
        <v>4.8944854736328134</v>
      </c>
      <c r="D37">
        <v>2.5</v>
      </c>
      <c r="E37">
        <v>8.1999999999999993</v>
      </c>
      <c r="F37">
        <v>12.9</v>
      </c>
      <c r="G37">
        <v>16.399999999999999</v>
      </c>
    </row>
    <row r="38" spans="1:7">
      <c r="A38" s="12"/>
      <c r="B38" t="s">
        <v>20</v>
      </c>
      <c r="C38" s="8">
        <v>5.0624103546142578</v>
      </c>
      <c r="D38">
        <v>2.5</v>
      </c>
      <c r="E38">
        <v>8.1999999999999993</v>
      </c>
      <c r="F38">
        <v>12.9</v>
      </c>
      <c r="G38">
        <v>16.399999999999999</v>
      </c>
    </row>
    <row r="39" spans="1:7">
      <c r="A39" s="12"/>
      <c r="B39" t="s">
        <v>63</v>
      </c>
      <c r="C39" s="8">
        <v>13.831398963928221</v>
      </c>
      <c r="D39">
        <v>2.5</v>
      </c>
      <c r="E39">
        <v>8.1999999999999993</v>
      </c>
      <c r="F39">
        <v>12.9</v>
      </c>
      <c r="G39">
        <v>16.399999999999999</v>
      </c>
    </row>
    <row r="40" spans="1:7">
      <c r="A40" s="9"/>
      <c r="C40" s="8"/>
      <c r="E40">
        <v>8.1999999999999993</v>
      </c>
      <c r="F40">
        <v>12.9</v>
      </c>
      <c r="G40">
        <v>16.399999999999999</v>
      </c>
    </row>
    <row r="41" spans="1:7">
      <c r="A41" s="12" t="s">
        <v>64</v>
      </c>
      <c r="B41" t="s">
        <v>65</v>
      </c>
      <c r="C41" s="8">
        <v>0.14802725613117221</v>
      </c>
      <c r="D41">
        <v>10</v>
      </c>
      <c r="E41">
        <v>8.1999999999999993</v>
      </c>
      <c r="F41">
        <v>12.9</v>
      </c>
      <c r="G41">
        <v>16.399999999999999</v>
      </c>
    </row>
    <row r="42" spans="1:7">
      <c r="A42" s="12"/>
      <c r="B42" t="s">
        <v>31</v>
      </c>
      <c r="C42" s="8">
        <v>0.24542632699012759</v>
      </c>
      <c r="D42">
        <v>10</v>
      </c>
      <c r="E42">
        <v>8.1999999999999993</v>
      </c>
      <c r="F42">
        <v>12.9</v>
      </c>
      <c r="G42">
        <v>16.399999999999999</v>
      </c>
    </row>
    <row r="43" spans="1:7">
      <c r="A43" s="12"/>
      <c r="B43" t="s">
        <v>12</v>
      </c>
      <c r="C43" s="8">
        <v>0.39957380294799799</v>
      </c>
      <c r="D43">
        <v>10</v>
      </c>
      <c r="E43">
        <v>8.1999999999999993</v>
      </c>
      <c r="F43">
        <v>12.9</v>
      </c>
      <c r="G43">
        <v>16.399999999999999</v>
      </c>
    </row>
    <row r="44" spans="1:7">
      <c r="A44" s="12"/>
      <c r="B44" t="s">
        <v>66</v>
      </c>
      <c r="C44" s="8">
        <v>0.44411453604698181</v>
      </c>
      <c r="D44">
        <v>10</v>
      </c>
      <c r="E44">
        <v>8.1999999999999993</v>
      </c>
      <c r="F44">
        <v>12.9</v>
      </c>
      <c r="G44">
        <v>16.399999999999999</v>
      </c>
    </row>
    <row r="45" spans="1:7">
      <c r="A45" s="12"/>
      <c r="B45" t="s">
        <v>14</v>
      </c>
      <c r="C45" s="8">
        <v>1.0638630390167241</v>
      </c>
      <c r="D45">
        <v>10</v>
      </c>
      <c r="E45">
        <v>8.1999999999999993</v>
      </c>
      <c r="F45">
        <v>12.9</v>
      </c>
      <c r="G45">
        <v>16.399999999999999</v>
      </c>
    </row>
    <row r="46" spans="1:7">
      <c r="A46" s="12"/>
      <c r="B46" t="s">
        <v>27</v>
      </c>
      <c r="C46" s="8">
        <v>1.4499098062515261</v>
      </c>
      <c r="D46">
        <v>10</v>
      </c>
      <c r="E46">
        <v>8.1999999999999993</v>
      </c>
      <c r="F46">
        <v>12.9</v>
      </c>
      <c r="G46">
        <v>16.399999999999999</v>
      </c>
    </row>
    <row r="47" spans="1:7">
      <c r="A47" s="12"/>
      <c r="B47" t="s">
        <v>67</v>
      </c>
      <c r="C47" s="8">
        <v>1.83903968334198</v>
      </c>
      <c r="D47">
        <v>10</v>
      </c>
      <c r="E47">
        <v>8.1999999999999993</v>
      </c>
      <c r="F47">
        <v>12.9</v>
      </c>
      <c r="G47">
        <v>16.399999999999999</v>
      </c>
    </row>
    <row r="48" spans="1:7">
      <c r="A48" s="12"/>
      <c r="B48" t="s">
        <v>34</v>
      </c>
      <c r="C48" s="8">
        <v>2.6120338439941411</v>
      </c>
      <c r="D48">
        <v>10</v>
      </c>
      <c r="E48">
        <v>8.1999999999999993</v>
      </c>
      <c r="F48">
        <v>12.9</v>
      </c>
      <c r="G48">
        <v>16.399999999999999</v>
      </c>
    </row>
    <row r="49" spans="1:7">
      <c r="A49" s="12"/>
      <c r="B49" t="s">
        <v>28</v>
      </c>
      <c r="C49" s="8">
        <v>4.7867417335510254</v>
      </c>
      <c r="D49">
        <v>10</v>
      </c>
      <c r="E49">
        <v>8.1999999999999993</v>
      </c>
      <c r="F49">
        <v>12.9</v>
      </c>
      <c r="G49">
        <v>16.399999999999999</v>
      </c>
    </row>
    <row r="50" spans="1:7">
      <c r="A50" s="12"/>
      <c r="B50" t="s">
        <v>68</v>
      </c>
      <c r="C50" s="8">
        <v>5.4443626403808594</v>
      </c>
      <c r="D50">
        <v>10</v>
      </c>
      <c r="E50">
        <v>8.1999999999999993</v>
      </c>
      <c r="F50">
        <v>12.9</v>
      </c>
      <c r="G50">
        <v>16.399999999999999</v>
      </c>
    </row>
    <row r="51" spans="1:7">
      <c r="A51" s="12"/>
      <c r="B51" t="s">
        <v>69</v>
      </c>
      <c r="C51" s="8">
        <v>6.1524167060852051</v>
      </c>
      <c r="D51">
        <v>10</v>
      </c>
      <c r="E51">
        <v>8.1999999999999993</v>
      </c>
      <c r="F51">
        <v>12.9</v>
      </c>
      <c r="G51">
        <v>16.399999999999999</v>
      </c>
    </row>
    <row r="52" spans="1:7">
      <c r="A52" s="12"/>
      <c r="B52" t="s">
        <v>70</v>
      </c>
      <c r="C52" s="8">
        <v>10.09169769287109</v>
      </c>
      <c r="D52">
        <v>10</v>
      </c>
      <c r="E52">
        <v>8.1999999999999993</v>
      </c>
      <c r="F52">
        <v>12.9</v>
      </c>
      <c r="G52">
        <v>16.399999999999999</v>
      </c>
    </row>
    <row r="53" spans="1:7">
      <c r="A53" s="12"/>
      <c r="B53" t="s">
        <v>71</v>
      </c>
      <c r="C53" s="8">
        <v>10.90817356109619</v>
      </c>
      <c r="D53">
        <v>10</v>
      </c>
      <c r="E53">
        <v>8.1999999999999993</v>
      </c>
      <c r="F53">
        <v>12.9</v>
      </c>
      <c r="G53">
        <v>16.399999999999999</v>
      </c>
    </row>
    <row r="54" spans="1:7">
      <c r="A54" s="12"/>
      <c r="B54" t="s">
        <v>15</v>
      </c>
      <c r="C54" s="8">
        <v>18.82010650634766</v>
      </c>
      <c r="D54">
        <v>10</v>
      </c>
      <c r="E54">
        <v>8.1999999999999993</v>
      </c>
      <c r="F54">
        <v>12.9</v>
      </c>
      <c r="G54">
        <v>16.399999999999999</v>
      </c>
    </row>
    <row r="56" spans="1:7">
      <c r="A56" t="s">
        <v>72</v>
      </c>
      <c r="B56" t="s">
        <v>73</v>
      </c>
    </row>
  </sheetData>
  <mergeCells count="5">
    <mergeCell ref="A3:A8"/>
    <mergeCell ref="A10:A17"/>
    <mergeCell ref="A19:A28"/>
    <mergeCell ref="A30:A39"/>
    <mergeCell ref="A41:A5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A9A8-0C1C-4205-99E6-0EACF277820C}">
  <dimension ref="B2:F29"/>
  <sheetViews>
    <sheetView topLeftCell="A8" workbookViewId="0">
      <selection activeCell="F34" sqref="F34"/>
    </sheetView>
  </sheetViews>
  <sheetFormatPr defaultRowHeight="15"/>
  <cols>
    <col min="2" max="2" width="25" bestFit="1" customWidth="1"/>
    <col min="3" max="3" width="31.28515625" bestFit="1" customWidth="1"/>
  </cols>
  <sheetData>
    <row r="2" spans="2:6">
      <c r="C2" t="s">
        <v>83</v>
      </c>
      <c r="D2" t="s">
        <v>80</v>
      </c>
      <c r="E2" t="s">
        <v>37</v>
      </c>
      <c r="F2" t="s">
        <v>82</v>
      </c>
    </row>
    <row r="3" spans="2:6" ht="45">
      <c r="B3" s="6" t="s">
        <v>38</v>
      </c>
      <c r="C3" t="s">
        <v>19</v>
      </c>
      <c r="D3">
        <v>3.06</v>
      </c>
      <c r="E3">
        <v>3.88</v>
      </c>
      <c r="F3">
        <f>E3-D3</f>
        <v>0.81999999999999984</v>
      </c>
    </row>
    <row r="4" spans="2:6" ht="30">
      <c r="B4" s="6" t="s">
        <v>39</v>
      </c>
      <c r="C4" t="s">
        <v>30</v>
      </c>
      <c r="D4">
        <v>4.09</v>
      </c>
      <c r="E4">
        <v>5.51</v>
      </c>
      <c r="F4">
        <f t="shared" ref="F4:F29" si="0">E4-D4</f>
        <v>1.42</v>
      </c>
    </row>
    <row r="5" spans="2:6">
      <c r="C5" t="s">
        <v>26</v>
      </c>
      <c r="D5">
        <v>3.84</v>
      </c>
      <c r="E5">
        <v>5.08</v>
      </c>
      <c r="F5">
        <f t="shared" si="0"/>
        <v>1.2400000000000002</v>
      </c>
    </row>
    <row r="6" spans="2:6">
      <c r="C6" t="s">
        <v>10</v>
      </c>
      <c r="D6">
        <v>3.16</v>
      </c>
      <c r="E6">
        <v>4.0599999999999996</v>
      </c>
      <c r="F6">
        <f t="shared" si="0"/>
        <v>0.89999999999999947</v>
      </c>
    </row>
    <row r="7" spans="2:6">
      <c r="C7" t="s">
        <v>22</v>
      </c>
      <c r="D7">
        <v>3.04</v>
      </c>
      <c r="E7">
        <v>3.79</v>
      </c>
      <c r="F7">
        <f t="shared" si="0"/>
        <v>0.75</v>
      </c>
    </row>
    <row r="8" spans="2:6">
      <c r="B8" t="s">
        <v>40</v>
      </c>
      <c r="C8" t="s">
        <v>44</v>
      </c>
      <c r="D8">
        <v>4.7</v>
      </c>
      <c r="E8">
        <v>6.5</v>
      </c>
      <c r="F8">
        <f t="shared" si="0"/>
        <v>1.7999999999999998</v>
      </c>
    </row>
    <row r="9" spans="2:6">
      <c r="C9" t="s">
        <v>15</v>
      </c>
      <c r="D9">
        <v>3.69</v>
      </c>
      <c r="E9">
        <v>4.78</v>
      </c>
      <c r="F9">
        <f t="shared" si="0"/>
        <v>1.0900000000000003</v>
      </c>
    </row>
    <row r="10" spans="2:6">
      <c r="C10" t="s">
        <v>28</v>
      </c>
      <c r="D10">
        <v>3.66</v>
      </c>
      <c r="E10">
        <v>4.75</v>
      </c>
      <c r="F10">
        <f t="shared" si="0"/>
        <v>1.0899999999999999</v>
      </c>
    </row>
    <row r="11" spans="2:6">
      <c r="C11" t="s">
        <v>34</v>
      </c>
      <c r="D11">
        <v>3.35</v>
      </c>
      <c r="E11">
        <v>4.2300000000000004</v>
      </c>
      <c r="F11">
        <f t="shared" si="0"/>
        <v>0.88000000000000034</v>
      </c>
    </row>
    <row r="12" spans="2:6">
      <c r="C12" t="s">
        <v>27</v>
      </c>
      <c r="D12">
        <v>3.18</v>
      </c>
      <c r="E12">
        <v>4.09</v>
      </c>
      <c r="F12">
        <f t="shared" si="0"/>
        <v>0.9099999999999997</v>
      </c>
    </row>
    <row r="13" spans="2:6">
      <c r="C13" t="s">
        <v>31</v>
      </c>
      <c r="D13">
        <v>3.14</v>
      </c>
      <c r="E13">
        <v>4.13</v>
      </c>
      <c r="F13">
        <f t="shared" si="0"/>
        <v>0.98999999999999977</v>
      </c>
    </row>
    <row r="14" spans="2:6">
      <c r="C14" t="s">
        <v>14</v>
      </c>
      <c r="D14">
        <v>3.11</v>
      </c>
      <c r="E14">
        <v>3.73</v>
      </c>
      <c r="F14">
        <f t="shared" si="0"/>
        <v>0.62000000000000011</v>
      </c>
    </row>
    <row r="15" spans="2:6">
      <c r="B15" t="s">
        <v>41</v>
      </c>
      <c r="C15" t="s">
        <v>18</v>
      </c>
      <c r="D15">
        <v>4.79</v>
      </c>
      <c r="E15">
        <v>6.63</v>
      </c>
      <c r="F15">
        <f t="shared" si="0"/>
        <v>1.8399999999999999</v>
      </c>
    </row>
    <row r="16" spans="2:6">
      <c r="C16" t="s">
        <v>33</v>
      </c>
      <c r="D16">
        <v>3.57</v>
      </c>
      <c r="E16">
        <v>4.72</v>
      </c>
      <c r="F16">
        <f t="shared" si="0"/>
        <v>1.1499999999999999</v>
      </c>
    </row>
    <row r="17" spans="2:6">
      <c r="C17" t="s">
        <v>32</v>
      </c>
      <c r="D17">
        <v>3.26</v>
      </c>
      <c r="E17">
        <v>4.55</v>
      </c>
      <c r="F17">
        <f t="shared" si="0"/>
        <v>1.29</v>
      </c>
    </row>
    <row r="18" spans="2:6">
      <c r="C18" t="s">
        <v>13</v>
      </c>
      <c r="D18">
        <v>3.19</v>
      </c>
      <c r="E18">
        <v>3.93</v>
      </c>
      <c r="F18">
        <f t="shared" si="0"/>
        <v>0.74000000000000021</v>
      </c>
    </row>
    <row r="19" spans="2:6">
      <c r="C19" t="s">
        <v>7</v>
      </c>
      <c r="D19">
        <v>2.66</v>
      </c>
      <c r="E19">
        <v>3.4</v>
      </c>
      <c r="F19">
        <f t="shared" si="0"/>
        <v>0.73999999999999977</v>
      </c>
    </row>
    <row r="20" spans="2:6">
      <c r="C20" t="s">
        <v>9</v>
      </c>
      <c r="D20">
        <v>2.67</v>
      </c>
      <c r="E20">
        <v>3.33</v>
      </c>
      <c r="F20">
        <f t="shared" si="0"/>
        <v>0.66000000000000014</v>
      </c>
    </row>
    <row r="21" spans="2:6">
      <c r="C21" t="s">
        <v>8</v>
      </c>
      <c r="D21">
        <v>2.4900000000000002</v>
      </c>
      <c r="E21">
        <v>3.14</v>
      </c>
      <c r="F21">
        <f t="shared" si="0"/>
        <v>0.64999999999999991</v>
      </c>
    </row>
    <row r="22" spans="2:6">
      <c r="C22" t="s">
        <v>21</v>
      </c>
      <c r="D22">
        <v>2.44</v>
      </c>
      <c r="E22">
        <v>3.16</v>
      </c>
      <c r="F22">
        <f t="shared" si="0"/>
        <v>0.7200000000000002</v>
      </c>
    </row>
    <row r="23" spans="2:6">
      <c r="B23" t="s">
        <v>42</v>
      </c>
      <c r="C23" t="s">
        <v>29</v>
      </c>
      <c r="D23">
        <v>4.5599999999999996</v>
      </c>
      <c r="E23">
        <v>6.2</v>
      </c>
      <c r="F23">
        <f t="shared" si="0"/>
        <v>1.6400000000000006</v>
      </c>
    </row>
    <row r="24" spans="2:6">
      <c r="C24" t="s">
        <v>20</v>
      </c>
      <c r="D24">
        <v>3.83</v>
      </c>
      <c r="E24">
        <v>5.26</v>
      </c>
      <c r="F24">
        <f t="shared" si="0"/>
        <v>1.4299999999999997</v>
      </c>
    </row>
    <row r="25" spans="2:6">
      <c r="C25" t="s">
        <v>23</v>
      </c>
      <c r="D25">
        <v>2.98</v>
      </c>
      <c r="E25">
        <v>3.86</v>
      </c>
      <c r="F25">
        <f t="shared" si="0"/>
        <v>0.87999999999999989</v>
      </c>
    </row>
    <row r="26" spans="2:6">
      <c r="C26" t="s">
        <v>25</v>
      </c>
      <c r="D26">
        <v>2.93</v>
      </c>
      <c r="E26">
        <v>3.79</v>
      </c>
      <c r="F26">
        <f t="shared" si="0"/>
        <v>0.85999999999999988</v>
      </c>
    </row>
    <row r="27" spans="2:6">
      <c r="C27" t="s">
        <v>17</v>
      </c>
      <c r="D27">
        <v>2.94</v>
      </c>
      <c r="E27">
        <v>3.75</v>
      </c>
      <c r="F27">
        <f t="shared" si="0"/>
        <v>0.81</v>
      </c>
    </row>
    <row r="28" spans="2:6">
      <c r="C28" t="s">
        <v>11</v>
      </c>
      <c r="D28">
        <v>2.64</v>
      </c>
      <c r="E28">
        <v>3.28</v>
      </c>
      <c r="F28">
        <f t="shared" si="0"/>
        <v>0.63999999999999968</v>
      </c>
    </row>
    <row r="29" spans="2:6">
      <c r="C29" t="s">
        <v>43</v>
      </c>
      <c r="D29">
        <v>2.4700000000000002</v>
      </c>
      <c r="E29">
        <v>2.99</v>
      </c>
      <c r="F29">
        <f t="shared" si="0"/>
        <v>0.52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B159-7956-47EF-B4B1-CF7064DDFA9D}">
  <dimension ref="A1:AA35"/>
  <sheetViews>
    <sheetView tabSelected="1" zoomScale="70" zoomScaleNormal="70" workbookViewId="0">
      <selection activeCell="F14" sqref="F14"/>
    </sheetView>
  </sheetViews>
  <sheetFormatPr defaultRowHeight="18.75"/>
  <cols>
    <col min="1" max="1" width="22.85546875" style="2" bestFit="1" customWidth="1"/>
    <col min="2" max="2" width="15" style="2" bestFit="1" customWidth="1"/>
    <col min="3" max="3" width="15.42578125" style="2" bestFit="1" customWidth="1"/>
    <col min="4" max="4" width="20" style="2" bestFit="1" customWidth="1"/>
    <col min="5" max="5" width="16.42578125" style="2" bestFit="1" customWidth="1"/>
    <col min="6" max="6" width="13.85546875" style="2" bestFit="1" customWidth="1"/>
    <col min="7" max="7" width="10.85546875" style="2"/>
    <col min="8" max="8" width="16.42578125" style="14" bestFit="1" customWidth="1"/>
    <col min="9" max="9" width="10.85546875" style="14"/>
    <col min="10" max="10" width="15.85546875" style="14" bestFit="1" customWidth="1"/>
    <col min="11" max="11" width="9.140625" style="14"/>
    <col min="12" max="27" width="9.140625" style="2"/>
  </cols>
  <sheetData>
    <row r="1" spans="1:27">
      <c r="A1" s="1" t="s">
        <v>0</v>
      </c>
    </row>
    <row r="2" spans="1:27">
      <c r="A2" s="1"/>
    </row>
    <row r="3" spans="1:27">
      <c r="A3" s="3" t="s">
        <v>1</v>
      </c>
    </row>
    <row r="4" spans="1:27">
      <c r="A4" s="4" t="s">
        <v>2</v>
      </c>
      <c r="B4" s="4" t="s">
        <v>3</v>
      </c>
      <c r="C4" s="4" t="s">
        <v>4</v>
      </c>
      <c r="D4" s="4" t="s">
        <v>5</v>
      </c>
      <c r="E4" s="4" t="s">
        <v>80</v>
      </c>
      <c r="F4" s="4" t="s">
        <v>81</v>
      </c>
      <c r="G4" s="3"/>
      <c r="H4" s="15"/>
      <c r="I4" s="15"/>
      <c r="J4" s="15"/>
      <c r="K4" s="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13" t="s">
        <v>6</v>
      </c>
      <c r="B5" s="2" t="s">
        <v>7</v>
      </c>
      <c r="C5" s="2">
        <v>64.55</v>
      </c>
      <c r="D5" s="2">
        <v>63.65</v>
      </c>
      <c r="E5" s="2">
        <v>53.09</v>
      </c>
      <c r="F5" s="2">
        <v>49.4</v>
      </c>
      <c r="H5" s="16"/>
      <c r="J5" s="16"/>
    </row>
    <row r="6" spans="1:27">
      <c r="A6" s="13"/>
      <c r="B6" s="2" t="s">
        <v>8</v>
      </c>
      <c r="C6" s="2">
        <v>52.55</v>
      </c>
      <c r="D6" s="2">
        <v>52.44</v>
      </c>
      <c r="E6" s="2">
        <v>41.9</v>
      </c>
      <c r="F6" s="2">
        <v>39.909999999999997</v>
      </c>
      <c r="H6" s="16"/>
      <c r="J6" s="16"/>
    </row>
    <row r="7" spans="1:27">
      <c r="A7" s="13"/>
      <c r="B7" s="2" t="s">
        <v>9</v>
      </c>
      <c r="C7" s="2">
        <v>50.68</v>
      </c>
      <c r="D7" s="2">
        <v>47.73</v>
      </c>
      <c r="E7" s="2">
        <v>44.07</v>
      </c>
      <c r="F7" s="2">
        <v>42.44</v>
      </c>
      <c r="H7" s="16"/>
      <c r="J7" s="16"/>
    </row>
    <row r="8" spans="1:27">
      <c r="A8" s="13"/>
      <c r="B8" s="2" t="s">
        <v>10</v>
      </c>
      <c r="C8" s="2">
        <v>49.36</v>
      </c>
      <c r="D8" s="2">
        <v>46.3</v>
      </c>
      <c r="E8" s="2">
        <v>35</v>
      </c>
      <c r="F8" s="2">
        <v>32.36</v>
      </c>
      <c r="H8" s="16"/>
      <c r="J8" s="16"/>
    </row>
    <row r="9" spans="1:27">
      <c r="A9" s="13"/>
      <c r="B9" s="2" t="s">
        <v>11</v>
      </c>
      <c r="C9" s="2">
        <v>42.01</v>
      </c>
      <c r="D9" s="2">
        <v>41.62</v>
      </c>
      <c r="E9" s="2">
        <v>32.56</v>
      </c>
      <c r="F9" s="2">
        <v>30.63</v>
      </c>
      <c r="H9" s="16"/>
      <c r="J9" s="16"/>
    </row>
    <row r="10" spans="1:27" ht="56.25">
      <c r="A10" s="13"/>
      <c r="B10" s="2" t="s">
        <v>12</v>
      </c>
      <c r="C10" s="2">
        <v>40.619999999999997</v>
      </c>
      <c r="E10" s="2">
        <v>35.200000000000003</v>
      </c>
      <c r="F10" s="2">
        <v>32.72</v>
      </c>
      <c r="H10" s="16"/>
      <c r="J10" s="16"/>
    </row>
    <row r="11" spans="1:27">
      <c r="A11" s="13"/>
      <c r="B11" s="2" t="s">
        <v>13</v>
      </c>
      <c r="C11" s="2">
        <v>39.450000000000003</v>
      </c>
      <c r="E11" s="2">
        <v>28.37</v>
      </c>
      <c r="F11" s="2">
        <v>26.35</v>
      </c>
      <c r="H11" s="16"/>
      <c r="J11" s="16"/>
    </row>
    <row r="12" spans="1:27">
      <c r="A12" s="13"/>
      <c r="B12" s="2" t="s">
        <v>14</v>
      </c>
      <c r="C12" s="2">
        <v>38.53</v>
      </c>
      <c r="D12" s="2">
        <v>38.43</v>
      </c>
      <c r="E12" s="2">
        <v>35.86</v>
      </c>
      <c r="F12" s="2">
        <v>35.39</v>
      </c>
      <c r="H12" s="16"/>
      <c r="J12" s="16"/>
    </row>
    <row r="13" spans="1:27">
      <c r="A13" s="13"/>
      <c r="B13" s="2" t="s">
        <v>15</v>
      </c>
      <c r="C13" s="2">
        <v>27.85</v>
      </c>
      <c r="D13" s="2">
        <v>26.41</v>
      </c>
      <c r="E13" s="2">
        <v>23.76</v>
      </c>
      <c r="F13" s="2">
        <v>22.63</v>
      </c>
      <c r="H13" s="16"/>
      <c r="J13" s="16"/>
    </row>
    <row r="14" spans="1:27" ht="56.25">
      <c r="A14" s="13"/>
      <c r="B14" s="2" t="s">
        <v>16</v>
      </c>
      <c r="C14" s="2">
        <v>25.53</v>
      </c>
      <c r="E14" s="2">
        <v>17.28</v>
      </c>
      <c r="F14" s="2">
        <v>16.37</v>
      </c>
      <c r="H14" s="16"/>
      <c r="J14" s="16"/>
    </row>
    <row r="15" spans="1:27">
      <c r="A15" s="13"/>
      <c r="B15" s="2" t="s">
        <v>17</v>
      </c>
      <c r="C15" s="2">
        <v>24.24</v>
      </c>
      <c r="D15" s="2">
        <v>24.14</v>
      </c>
      <c r="E15" s="2">
        <v>18.46</v>
      </c>
      <c r="F15" s="2">
        <v>17.47</v>
      </c>
      <c r="H15" s="16"/>
      <c r="J15" s="16"/>
    </row>
    <row r="16" spans="1:27">
      <c r="A16" s="13"/>
      <c r="B16" s="2" t="s">
        <v>18</v>
      </c>
      <c r="C16" s="2">
        <v>20.5</v>
      </c>
      <c r="E16" s="2">
        <v>8.66</v>
      </c>
      <c r="F16" s="2">
        <v>7.53</v>
      </c>
      <c r="H16" s="16"/>
      <c r="J16" s="16"/>
    </row>
    <row r="17" spans="1:10">
      <c r="A17" s="13"/>
      <c r="B17" s="2" t="s">
        <v>19</v>
      </c>
      <c r="C17" s="2">
        <v>7.47</v>
      </c>
      <c r="D17" s="2">
        <v>1.8</v>
      </c>
      <c r="E17" s="2">
        <v>2.78</v>
      </c>
      <c r="F17" s="2">
        <v>2.66</v>
      </c>
      <c r="H17" s="16"/>
      <c r="J17" s="16"/>
    </row>
    <row r="18" spans="1:10">
      <c r="A18" s="13"/>
      <c r="B18" s="2" t="s">
        <v>20</v>
      </c>
      <c r="C18" s="2">
        <v>5.94</v>
      </c>
      <c r="D18" s="2">
        <v>5.9</v>
      </c>
      <c r="E18" s="2">
        <v>2.4900000000000002</v>
      </c>
      <c r="F18" s="2">
        <v>2.2400000000000002</v>
      </c>
      <c r="H18" s="16"/>
      <c r="J18" s="16"/>
    </row>
    <row r="19" spans="1:10">
      <c r="A19" s="13"/>
      <c r="B19" s="2" t="s">
        <v>21</v>
      </c>
      <c r="C19" s="2">
        <v>4.6900000000000004</v>
      </c>
      <c r="E19" s="2">
        <v>1.53</v>
      </c>
      <c r="F19" s="2">
        <v>1.36</v>
      </c>
      <c r="H19" s="16"/>
      <c r="J19" s="16"/>
    </row>
    <row r="20" spans="1:10">
      <c r="A20" s="13"/>
      <c r="B20" s="2" t="s">
        <v>22</v>
      </c>
      <c r="C20" s="2">
        <v>4.46</v>
      </c>
      <c r="D20" s="2">
        <v>4.3099999999999996</v>
      </c>
      <c r="E20" s="2">
        <v>1.99</v>
      </c>
      <c r="F20" s="2">
        <v>1.64</v>
      </c>
      <c r="H20" s="16"/>
      <c r="J20" s="16"/>
    </row>
    <row r="21" spans="1:10">
      <c r="A21" s="13"/>
      <c r="B21" s="2" t="s">
        <v>23</v>
      </c>
      <c r="C21" s="2">
        <v>3.18</v>
      </c>
      <c r="E21" s="2">
        <v>1.63</v>
      </c>
      <c r="F21" s="2">
        <v>1.44</v>
      </c>
      <c r="H21" s="16"/>
      <c r="I21" s="17"/>
      <c r="J21" s="16"/>
    </row>
    <row r="22" spans="1:10">
      <c r="A22" s="13" t="s">
        <v>24</v>
      </c>
      <c r="B22" s="2" t="s">
        <v>25</v>
      </c>
      <c r="C22" s="2">
        <v>64.03</v>
      </c>
      <c r="E22" s="2">
        <v>54.73</v>
      </c>
      <c r="F22" s="2">
        <v>52.06</v>
      </c>
      <c r="H22" s="16"/>
      <c r="J22" s="16"/>
    </row>
    <row r="23" spans="1:10">
      <c r="A23" s="13"/>
      <c r="B23" s="2" t="s">
        <v>26</v>
      </c>
      <c r="C23" s="2">
        <v>35.29</v>
      </c>
      <c r="D23" s="2">
        <v>24.36</v>
      </c>
      <c r="E23" s="2">
        <v>20.65</v>
      </c>
      <c r="F23" s="2">
        <v>17.010000000000002</v>
      </c>
      <c r="H23" s="16"/>
      <c r="J23" s="16"/>
    </row>
    <row r="24" spans="1:10" ht="37.5">
      <c r="A24" s="13"/>
      <c r="B24" s="2" t="s">
        <v>27</v>
      </c>
      <c r="C24" s="2">
        <v>26.66</v>
      </c>
      <c r="E24" s="2">
        <v>22.88</v>
      </c>
      <c r="F24" s="2">
        <v>21.93</v>
      </c>
      <c r="H24" s="16"/>
      <c r="J24" s="16"/>
    </row>
    <row r="25" spans="1:10" ht="37.5">
      <c r="A25" s="13"/>
      <c r="B25" s="2" t="s">
        <v>28</v>
      </c>
      <c r="C25" s="2">
        <v>13.99</v>
      </c>
      <c r="D25" s="2">
        <v>3.86</v>
      </c>
      <c r="E25" s="2">
        <v>12.41</v>
      </c>
      <c r="F25" s="2">
        <v>11.81</v>
      </c>
      <c r="H25" s="16"/>
      <c r="J25" s="16"/>
    </row>
    <row r="26" spans="1:10">
      <c r="A26" s="13"/>
      <c r="B26" s="2" t="s">
        <v>29</v>
      </c>
      <c r="C26" s="2">
        <v>12.71</v>
      </c>
      <c r="D26" s="2">
        <v>10.95</v>
      </c>
      <c r="E26" s="2">
        <v>4.08</v>
      </c>
      <c r="F26" s="2">
        <v>3.55</v>
      </c>
      <c r="H26" s="16"/>
      <c r="J26" s="16"/>
    </row>
    <row r="27" spans="1:10">
      <c r="A27" s="13"/>
      <c r="B27" s="2" t="s">
        <v>30</v>
      </c>
      <c r="C27" s="2">
        <v>9.76</v>
      </c>
      <c r="D27" s="2">
        <v>8.0299999999999994</v>
      </c>
      <c r="E27" s="2">
        <v>3.38</v>
      </c>
      <c r="F27" s="2">
        <v>2.92</v>
      </c>
      <c r="H27" s="16"/>
      <c r="J27" s="16"/>
    </row>
    <row r="28" spans="1:10">
      <c r="A28" s="13"/>
      <c r="B28" s="2" t="s">
        <v>31</v>
      </c>
      <c r="C28" s="2">
        <v>9.52</v>
      </c>
      <c r="E28" s="2">
        <v>6.92</v>
      </c>
      <c r="F28" s="2">
        <v>6.38</v>
      </c>
      <c r="H28" s="16"/>
      <c r="J28" s="16"/>
    </row>
    <row r="29" spans="1:10">
      <c r="A29" s="13"/>
      <c r="B29" s="2" t="s">
        <v>32</v>
      </c>
      <c r="C29" s="2">
        <v>8.32</v>
      </c>
      <c r="D29" s="2">
        <v>4.24</v>
      </c>
      <c r="E29" s="2">
        <v>2.42</v>
      </c>
      <c r="F29" s="2">
        <v>1.52</v>
      </c>
      <c r="H29" s="16"/>
      <c r="J29" s="16"/>
    </row>
    <row r="30" spans="1:10">
      <c r="A30" s="13"/>
      <c r="B30" s="2" t="s">
        <v>33</v>
      </c>
      <c r="C30" s="2">
        <v>8.15</v>
      </c>
      <c r="E30" s="2">
        <v>1.3</v>
      </c>
      <c r="F30" s="2">
        <v>1.17</v>
      </c>
      <c r="H30" s="16"/>
      <c r="J30" s="16"/>
    </row>
    <row r="31" spans="1:10">
      <c r="A31" s="13"/>
      <c r="B31" s="2" t="s">
        <v>34</v>
      </c>
      <c r="C31" s="2">
        <v>5.88</v>
      </c>
      <c r="E31" s="2">
        <v>4.68</v>
      </c>
      <c r="F31" s="2">
        <v>4.47</v>
      </c>
      <c r="H31" s="16"/>
      <c r="J31" s="16"/>
    </row>
    <row r="32" spans="1:10">
      <c r="A32" s="2" t="s">
        <v>35</v>
      </c>
      <c r="C32" s="5">
        <f>AVERAGE(C5:C31)</f>
        <v>25.774814814814814</v>
      </c>
      <c r="D32" s="5">
        <f>AVERAGE(D5:D31)</f>
        <v>25.260625000000001</v>
      </c>
      <c r="E32" s="5">
        <f t="shared" ref="E32:F32" si="0">AVERAGE(E5:E31)</f>
        <v>19.188148148148144</v>
      </c>
      <c r="F32" s="5">
        <f t="shared" si="0"/>
        <v>17.976296296296297</v>
      </c>
      <c r="H32" s="16"/>
      <c r="I32" s="17"/>
      <c r="J32" s="16"/>
    </row>
    <row r="33" spans="1:10">
      <c r="A33" s="2" t="s">
        <v>36</v>
      </c>
      <c r="C33" s="5">
        <f>C32-D32</f>
        <v>0.51418981481481296</v>
      </c>
      <c r="H33" s="17"/>
      <c r="J33" s="16"/>
    </row>
    <row r="35" spans="1:10">
      <c r="J35" s="18"/>
    </row>
  </sheetData>
  <mergeCells count="2">
    <mergeCell ref="A5:A21"/>
    <mergeCell ref="A22:A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5.1</vt:lpstr>
      <vt:lpstr>Figure 5.2</vt:lpstr>
      <vt:lpstr>Figure 5.3</vt:lpstr>
      <vt:lpstr>Figure 5.4</vt:lpstr>
      <vt:lpstr>Figure 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Selahattin Selsah Pasali</dc:creator>
  <cp:lastModifiedBy>Selahattin Selsah Pasali</cp:lastModifiedBy>
  <dcterms:created xsi:type="dcterms:W3CDTF">2015-06-05T18:17:20Z</dcterms:created>
  <dcterms:modified xsi:type="dcterms:W3CDTF">2024-10-09T04:24:44Z</dcterms:modified>
</cp:coreProperties>
</file>